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FA586C8-ED79-4856-8318-84065867F2B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icha Cadastro 10404" sheetId="2" r:id="rId1"/>
  </sheets>
  <definedNames>
    <definedName name="_xlnm.Print_Area" localSheetId="0">'Ficha Cadastro 10404'!$A$1:$A$53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2" l="1"/>
  <c r="B56" i="2" s="1"/>
  <c r="B57" i="2" s="1"/>
</calcChain>
</file>

<file path=xl/sharedStrings.xml><?xml version="1.0" encoding="utf-8"?>
<sst xmlns="http://schemas.openxmlformats.org/spreadsheetml/2006/main" count="291" uniqueCount="184">
  <si>
    <t>FICHA DE CADASTRO DE MERCADORIA (Mineirinho)</t>
  </si>
  <si>
    <t>REGRAS GERAIS PARA CADASTRO DA MERCADORIA</t>
  </si>
  <si>
    <t>ajustado em 02/02/2023</t>
  </si>
  <si>
    <t>DADOS DE CONTATO DO FORNECEDOR</t>
  </si>
  <si>
    <t>E-mail:</t>
  </si>
  <si>
    <t>comercial@costafaria.ind.br,relacionamento@costafaria.ind.br</t>
  </si>
  <si>
    <t>Telefone:</t>
  </si>
  <si>
    <t>47 3423-1140</t>
  </si>
  <si>
    <t>Celular:</t>
  </si>
  <si>
    <t>47 99783-0174</t>
  </si>
  <si>
    <t>DADOS GERAIS DA MERCADORIA</t>
  </si>
  <si>
    <t>Descrição Completa da Mercadoria (máx 40 caracteres):</t>
  </si>
  <si>
    <t>Pão de queijo Mineirinho Parmesão Tradicional 2kg</t>
  </si>
  <si>
    <t>Código Interno Costa Faria/Mineirinho</t>
  </si>
  <si>
    <t>Descrição (1000 caracteres)</t>
  </si>
  <si>
    <t xml:space="preserve">Pão de queijo Mineirinho Parmesão é uma receita artesanal, de sabor intenso, feito com o verdadeiro queijo parmesão, com 6 meses de maturação. </t>
  </si>
  <si>
    <t>CLASSIFICAÇÃO GLOBAL DO PRODUTO - GPC</t>
  </si>
  <si>
    <t>Segmento</t>
  </si>
  <si>
    <t>50000000 - Alimentos / Bebidas / Tabaco</t>
  </si>
  <si>
    <t>Família</t>
  </si>
  <si>
    <t>50180000 - Pão / Panificação</t>
  </si>
  <si>
    <t>Classe</t>
  </si>
  <si>
    <t>50181900 - Pão</t>
  </si>
  <si>
    <t xml:space="preserve">Sub Classe	</t>
  </si>
  <si>
    <t>10000163 - Pães (Congelados)</t>
  </si>
  <si>
    <t>COMERCIAL</t>
  </si>
  <si>
    <t>Data de lançamento para o mercado</t>
  </si>
  <si>
    <t>Quantidade Mínima para Pedido</t>
  </si>
  <si>
    <t>Múltiplo da Quantidade para Pedido</t>
  </si>
  <si>
    <t>Unidade de Medida do Pedido</t>
  </si>
  <si>
    <t>pacote</t>
  </si>
  <si>
    <t>Tipo da Embalagem</t>
  </si>
  <si>
    <t>caixa</t>
  </si>
  <si>
    <t>Código de Barras EAN:</t>
  </si>
  <si>
    <t>Altura (mm):</t>
  </si>
  <si>
    <t>Largura (mm):</t>
  </si>
  <si>
    <t>Profundidade (mm):</t>
  </si>
  <si>
    <t>Embalag. Unitária (lata, vidro, caixa, etc):</t>
  </si>
  <si>
    <t>Pacote</t>
  </si>
  <si>
    <t>Validade (dias):</t>
  </si>
  <si>
    <t>Peso Bruto (kg):</t>
  </si>
  <si>
    <t>Peso Líquido (kg):</t>
  </si>
  <si>
    <t>Peso médio unitário do produto (kg)</t>
  </si>
  <si>
    <t>Unidades por embalagem Unitária (unidades por pacote)</t>
  </si>
  <si>
    <t>Marca:</t>
  </si>
  <si>
    <t>Mineirinho Parmesão</t>
  </si>
  <si>
    <t>Cor/Fragrancia:</t>
  </si>
  <si>
    <t>n/a</t>
  </si>
  <si>
    <t>Modelo:</t>
  </si>
  <si>
    <t>Tamanho:</t>
  </si>
  <si>
    <t>Tradicional</t>
  </si>
  <si>
    <t xml:space="preserve">Sabor: </t>
  </si>
  <si>
    <t>CONFIGURAÇÃO DA UNIDADE DE DESPACHO (caixa, fardo, saco, etc)</t>
  </si>
  <si>
    <t>Descrição Código DUN</t>
  </si>
  <si>
    <t>Caixa com 8 pacotes de
Pão de queijo Mineirinho Parmesão Tradicional 2kg</t>
  </si>
  <si>
    <t>Código DUN 14:</t>
  </si>
  <si>
    <t>Peso Bruto da Embalagem Caixa (kg):</t>
  </si>
  <si>
    <t>Peso Liquido da Embalagem Caixa (kg):</t>
  </si>
  <si>
    <t>Embalag. Despacho (caixa, fardo, etc):</t>
  </si>
  <si>
    <t>Unidades por Embalagem Caixa:</t>
  </si>
  <si>
    <t>Altura Embalag. Caixa Despacho (mm):</t>
  </si>
  <si>
    <t>Largura Embalag. Caixa Despacho (mm):</t>
  </si>
  <si>
    <t>Profund. Embalag. Caixa Despacho (mm):</t>
  </si>
  <si>
    <t>Possui Display? (sim/não):</t>
  </si>
  <si>
    <t>Unidades no Display:</t>
  </si>
  <si>
    <t>UNIDADE PADRÃO DE CARGA (Pallet)</t>
  </si>
  <si>
    <t>Qte Embal. Despacho por Camada (lastro):</t>
  </si>
  <si>
    <t>Número de Camadas:</t>
  </si>
  <si>
    <t>Empilhamento Máximo (Total do Pallet):</t>
  </si>
  <si>
    <t>Número de Caixas por pallet:</t>
  </si>
  <si>
    <t>Peso Líquido Pallet (Kg):</t>
  </si>
  <si>
    <t>Peso Bruto Pallet (Kg):</t>
  </si>
  <si>
    <t>ARMAZENAMENTO E MANUSEIO (C°)</t>
  </si>
  <si>
    <t>Temperatura mínima</t>
  </si>
  <si>
    <t xml:space="preserve"> -30°C</t>
  </si>
  <si>
    <t>Temperatura armazenamento</t>
  </si>
  <si>
    <t xml:space="preserve"> -8°C</t>
  </si>
  <si>
    <t>Temperatura máxima (transporte)</t>
  </si>
  <si>
    <t xml:space="preserve"> -5°C</t>
  </si>
  <si>
    <t>INFORMAÇÕES FISCAIS - RS</t>
  </si>
  <si>
    <r>
      <t xml:space="preserve">Preço de Custo com Imposto </t>
    </r>
    <r>
      <rPr>
        <b/>
        <u/>
        <sz val="14"/>
        <rFont val="Calibri"/>
        <family val="2"/>
        <scheme val="minor"/>
      </rPr>
      <t>Unitário</t>
    </r>
    <r>
      <rPr>
        <sz val="14"/>
        <rFont val="Calibri"/>
        <family val="2"/>
        <scheme val="minor"/>
      </rPr>
      <t xml:space="preserve"> (R$):</t>
    </r>
  </si>
  <si>
    <r>
      <t xml:space="preserve">Preço de Tabela - </t>
    </r>
    <r>
      <rPr>
        <b/>
        <u/>
        <sz val="14"/>
        <rFont val="Calibri"/>
        <family val="2"/>
        <scheme val="minor"/>
      </rPr>
      <t>CAIXA</t>
    </r>
    <r>
      <rPr>
        <sz val="14"/>
        <rFont val="Calibri"/>
        <family val="2"/>
        <scheme val="minor"/>
      </rPr>
      <t xml:space="preserve"> (R$):</t>
    </r>
  </si>
  <si>
    <t>% IPI:</t>
  </si>
  <si>
    <t>IPI R$:</t>
  </si>
  <si>
    <t xml:space="preserve">% PIS: </t>
  </si>
  <si>
    <t>% COFINS:</t>
  </si>
  <si>
    <t>Descrição Fiscal:</t>
  </si>
  <si>
    <t>PDQ Mineirinho Parmesão Palitinho PCT 400g</t>
  </si>
  <si>
    <t>% ICMS:</t>
  </si>
  <si>
    <t>Classificação Fiscal NCM:</t>
  </si>
  <si>
    <t>1901.20.00</t>
  </si>
  <si>
    <t>Código CEST:</t>
  </si>
  <si>
    <t>Tipo Frete (FOB/CIF):</t>
  </si>
  <si>
    <t>CIF</t>
  </si>
  <si>
    <t>% Frete:</t>
  </si>
  <si>
    <t>Frete R$:</t>
  </si>
  <si>
    <t>INFORMAÇÕES FISCAIS - SC</t>
  </si>
  <si>
    <t>INFORMAÇÕES FISCAIS - PR</t>
  </si>
  <si>
    <t>PDQ Mineirinho Parmesão Tradicional PCT 2kg</t>
  </si>
  <si>
    <t>INFORMAÇÕES FISCAIS - SP</t>
  </si>
  <si>
    <t>17.046.00</t>
  </si>
  <si>
    <t>INFORME ABAIXO O CÓDIGO DE ORIGEM DA MERCADORIA (assinale com "X" somente uma alternativa):</t>
  </si>
  <si>
    <t xml:space="preserve">[0] Nacional - exceto as indicadas nos códigos 03, 04, 05, 08 </t>
  </si>
  <si>
    <t>X</t>
  </si>
  <si>
    <t>[1] Estrangeira - importação direta, exceto a indicada no código 06</t>
  </si>
  <si>
    <t>[2] Estrangeira - adquirida no mercado interno, exceto código 07</t>
  </si>
  <si>
    <t>[3] Nacional - com conteúdo de importação superior a 40% e inferior a 70%</t>
  </si>
  <si>
    <t>[4] Nacional - conforme processo produtivo básico</t>
  </si>
  <si>
    <t>[5] Nacional - com conteúdo de importação inferior a 40%</t>
  </si>
  <si>
    <t>[6] Estrangeira - importação direta, conforme lista COMEX</t>
  </si>
  <si>
    <t>[7] Estrangeira - adquirida mercado interno, sem similar nacional</t>
  </si>
  <si>
    <t>[8] Nacional - com conteúdo de importação superior a 70%</t>
  </si>
  <si>
    <t>INFORMAÇÕES NUTRICIONAIS/COMPOSIÇÃO DOS PRODUTOS</t>
  </si>
  <si>
    <t>Valor</t>
  </si>
  <si>
    <t>Unid. medida</t>
  </si>
  <si>
    <t>PORÇÃO DE (gramas):</t>
  </si>
  <si>
    <t>g</t>
  </si>
  <si>
    <t>Quantidade por porção</t>
  </si>
  <si>
    <t>unidades</t>
  </si>
  <si>
    <t>% VD</t>
  </si>
  <si>
    <t>Valor Energético (Kcal)</t>
  </si>
  <si>
    <t>kcal/kJ</t>
  </si>
  <si>
    <t>126</t>
  </si>
  <si>
    <t>Carboidratos (g)</t>
  </si>
  <si>
    <t>Açucares totais (g)</t>
  </si>
  <si>
    <t>**</t>
  </si>
  <si>
    <t>Açucares adicionados (g)</t>
  </si>
  <si>
    <t>Proteínas</t>
  </si>
  <si>
    <t>Gorduras Totais</t>
  </si>
  <si>
    <t>Gorduras Saturadas</t>
  </si>
  <si>
    <t>Gorduras Trans</t>
  </si>
  <si>
    <t>Fibra Alimentar</t>
  </si>
  <si>
    <t>Ferro</t>
  </si>
  <si>
    <t>mg</t>
  </si>
  <si>
    <t>Sódio</t>
  </si>
  <si>
    <t>Cálcio</t>
  </si>
  <si>
    <t>Açucares</t>
  </si>
  <si>
    <t>Lactose</t>
  </si>
  <si>
    <t>Galactose</t>
  </si>
  <si>
    <t>Vitamina A</t>
  </si>
  <si>
    <t>µg RE</t>
  </si>
  <si>
    <t>Vitamina C</t>
  </si>
  <si>
    <t>Vitamina D</t>
  </si>
  <si>
    <t>µg</t>
  </si>
  <si>
    <t>Vitamina E</t>
  </si>
  <si>
    <t>Vitamina B1</t>
  </si>
  <si>
    <t>Vitamina B2</t>
  </si>
  <si>
    <t>Vitamina B3</t>
  </si>
  <si>
    <t>Vitamina B6</t>
  </si>
  <si>
    <t>Vitamina B12</t>
  </si>
  <si>
    <t>Omega 3</t>
  </si>
  <si>
    <t>Fósforo</t>
  </si>
  <si>
    <t>Zinco</t>
  </si>
  <si>
    <t>Colesterol</t>
  </si>
  <si>
    <t>INFORMAÇÕES NUTRICIONAIS/Ingredientes e alertas (Sim/Não/n/A)</t>
  </si>
  <si>
    <t>SIM</t>
  </si>
  <si>
    <t xml:space="preserve">NÃO </t>
  </si>
  <si>
    <t>Prod. Orgânico:</t>
  </si>
  <si>
    <t>Prod. Vegano:</t>
  </si>
  <si>
    <t>Prod. Light:</t>
  </si>
  <si>
    <t>Prod. Diet:</t>
  </si>
  <si>
    <t>Zero Gordura:</t>
  </si>
  <si>
    <t>Zero Calorias:</t>
  </si>
  <si>
    <t>Zero Açucar:</t>
  </si>
  <si>
    <t>Zero Lactose:</t>
  </si>
  <si>
    <t>Zero Colesterol:</t>
  </si>
  <si>
    <t>Integral:</t>
  </si>
  <si>
    <t>Semi/Desnatado:</t>
  </si>
  <si>
    <t>Desnatado:</t>
  </si>
  <si>
    <t>Amendoim:</t>
  </si>
  <si>
    <t>Amêndoa:</t>
  </si>
  <si>
    <t>Castanha:</t>
  </si>
  <si>
    <t>Glicose:</t>
  </si>
  <si>
    <t>Glúten:</t>
  </si>
  <si>
    <t>Lactose:</t>
  </si>
  <si>
    <t>Leite:</t>
  </si>
  <si>
    <t>Cevada:</t>
  </si>
  <si>
    <t>Nozes:</t>
  </si>
  <si>
    <t>Ovo:</t>
  </si>
  <si>
    <t>Soja:</t>
  </si>
  <si>
    <t>Trigo:</t>
  </si>
  <si>
    <t>IMAGENS DO PRODUTO</t>
  </si>
  <si>
    <t>Imagem para E-commerce: Frontal / Angular</t>
  </si>
  <si>
    <t>Imagem para planograma: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</si>
</sst>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"/>
    <numFmt numFmtId="165" formatCode="_-[$$-409]* #,##0.00_ ;_-[$$-409]* \-#,##0.00\ ;_-[$$-409]* &quot;-&quot;??_ ;_-@_ "/>
    <numFmt numFmtId="166" formatCode="000\.00\.00"/>
    <numFmt numFmtId="167" formatCode="00\.000\.00"/>
    <numFmt numFmtId="168" formatCode="\(##\)\ ####\-####"/>
    <numFmt numFmtId="169" formatCode="\(##\)\ #####\-####"/>
    <numFmt numFmtId="170" formatCode="_-[$R$-416]\ * #,##0.00_-;\-[$R$-416]\ * #,##0.00_-;_-[$R$-416]\ * &quot;-&quot;??_-;_-@_-"/>
    <numFmt numFmtId="171" formatCode="0.0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99">
    <xf numFmtId="0" fontId="0" fillId="0" borderId="0" xfId="0"/>
    <xf numFmtId="0" fontId="3" fillId="5" borderId="0" xfId="0" applyFont="1" applyFill="1" applyAlignment="1">
      <alignment vertical="center"/>
    </xf>
    <xf numFmtId="0" fontId="5" fillId="0" borderId="14" xfId="0" applyFont="1" applyBorder="1" applyAlignment="1">
      <alignment horizontal="left" vertical="top"/>
    </xf>
    <xf numFmtId="0" fontId="1" fillId="3" borderId="0" xfId="0" applyFont="1" applyFill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7" xfId="3" applyNumberFormat="1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1" fillId="7" borderId="12" xfId="0" applyFont="1" applyFill="1" applyBorder="1" applyAlignment="1">
      <alignment vertical="center"/>
    </xf>
    <xf numFmtId="0" fontId="1" fillId="6" borderId="12" xfId="0" applyFont="1" applyFill="1" applyBorder="1" applyAlignment="1">
      <alignment vertical="center"/>
    </xf>
    <xf numFmtId="0" fontId="1" fillId="7" borderId="17" xfId="0" applyFont="1" applyFill="1" applyBorder="1" applyAlignment="1">
      <alignment vertical="center"/>
    </xf>
    <xf numFmtId="0" fontId="1" fillId="8" borderId="12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0" fontId="1" fillId="6" borderId="14" xfId="0" applyFont="1" applyFill="1" applyBorder="1" applyAlignment="1">
      <alignment vertical="center"/>
    </xf>
    <xf numFmtId="0" fontId="4" fillId="5" borderId="21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43" fontId="4" fillId="5" borderId="6" xfId="1" applyFont="1" applyFill="1" applyBorder="1" applyAlignment="1">
      <alignment horizontal="left" vertical="center"/>
    </xf>
    <xf numFmtId="43" fontId="4" fillId="5" borderId="1" xfId="1" applyFont="1" applyFill="1" applyBorder="1" applyAlignment="1">
      <alignment horizontal="left" vertical="center"/>
    </xf>
    <xf numFmtId="0" fontId="1" fillId="7" borderId="14" xfId="0" applyFont="1" applyFill="1" applyBorder="1" applyAlignment="1">
      <alignment vertical="center"/>
    </xf>
    <xf numFmtId="43" fontId="4" fillId="5" borderId="4" xfId="1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vertical="center"/>
    </xf>
    <xf numFmtId="0" fontId="3" fillId="5" borderId="4" xfId="0" applyFont="1" applyFill="1" applyBorder="1" applyAlignment="1">
      <alignment vertical="center"/>
    </xf>
    <xf numFmtId="0" fontId="3" fillId="5" borderId="7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4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0" fontId="4" fillId="5" borderId="22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0" fontId="9" fillId="5" borderId="4" xfId="0" applyFont="1" applyFill="1" applyBorder="1" applyAlignment="1">
      <alignment vertical="center"/>
    </xf>
    <xf numFmtId="0" fontId="6" fillId="5" borderId="4" xfId="0" applyFont="1" applyFill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1" fillId="5" borderId="0" xfId="0" applyFont="1" applyFill="1" applyAlignment="1">
      <alignment vertical="center"/>
    </xf>
    <xf numFmtId="43" fontId="4" fillId="5" borderId="6" xfId="1" applyFont="1" applyFill="1" applyBorder="1" applyAlignment="1">
      <alignment horizontal="left" vertical="center" wrapText="1"/>
    </xf>
    <xf numFmtId="43" fontId="4" fillId="5" borderId="43" xfId="1" applyFont="1" applyFill="1" applyBorder="1" applyAlignment="1">
      <alignment horizontal="left" vertical="center"/>
    </xf>
    <xf numFmtId="0" fontId="1" fillId="9" borderId="12" xfId="0" applyFont="1" applyFill="1" applyBorder="1" applyAlignment="1">
      <alignment vertical="center"/>
    </xf>
    <xf numFmtId="0" fontId="1" fillId="9" borderId="13" xfId="0" applyFont="1" applyFill="1" applyBorder="1" applyAlignment="1">
      <alignment vertical="center"/>
    </xf>
    <xf numFmtId="0" fontId="1" fillId="9" borderId="16" xfId="0" applyFont="1" applyFill="1" applyBorder="1" applyAlignment="1">
      <alignment vertical="center"/>
    </xf>
    <xf numFmtId="170" fontId="4" fillId="9" borderId="28" xfId="0" applyNumberFormat="1" applyFont="1" applyFill="1" applyBorder="1" applyAlignment="1">
      <alignment horizontal="center" vertical="center"/>
    </xf>
    <xf numFmtId="170" fontId="4" fillId="9" borderId="1" xfId="0" applyNumberFormat="1" applyFont="1" applyFill="1" applyBorder="1" applyAlignment="1">
      <alignment horizontal="center" vertical="center"/>
    </xf>
    <xf numFmtId="170" fontId="4" fillId="9" borderId="36" xfId="0" applyNumberFormat="1" applyFont="1" applyFill="1" applyBorder="1" applyAlignment="1">
      <alignment horizontal="center" vertical="center"/>
    </xf>
    <xf numFmtId="170" fontId="6" fillId="9" borderId="28" xfId="0" applyNumberFormat="1" applyFont="1" applyFill="1" applyBorder="1" applyAlignment="1">
      <alignment horizontal="center" vertical="center"/>
    </xf>
    <xf numFmtId="170" fontId="6" fillId="9" borderId="1" xfId="0" applyNumberFormat="1" applyFont="1" applyFill="1" applyBorder="1" applyAlignment="1">
      <alignment horizontal="center" vertical="center"/>
    </xf>
    <xf numFmtId="170" fontId="6" fillId="9" borderId="36" xfId="0" applyNumberFormat="1" applyFont="1" applyFill="1" applyBorder="1" applyAlignment="1">
      <alignment horizontal="center" vertical="center"/>
    </xf>
    <xf numFmtId="1" fontId="3" fillId="9" borderId="28" xfId="0" applyNumberFormat="1" applyFont="1" applyFill="1" applyBorder="1" applyAlignment="1" applyProtection="1">
      <alignment horizontal="center" vertical="center"/>
      <protection locked="0"/>
    </xf>
    <xf numFmtId="165" fontId="3" fillId="9" borderId="1" xfId="0" applyNumberFormat="1" applyFont="1" applyFill="1" applyBorder="1" applyAlignment="1" applyProtection="1">
      <alignment horizontal="center" vertical="center"/>
      <protection locked="0"/>
    </xf>
    <xf numFmtId="165" fontId="3" fillId="9" borderId="36" xfId="0" applyNumberFormat="1" applyFont="1" applyFill="1" applyBorder="1" applyAlignment="1" applyProtection="1">
      <alignment horizontal="center" vertical="center"/>
      <protection locked="0"/>
    </xf>
    <xf numFmtId="49" fontId="3" fillId="9" borderId="28" xfId="1" applyNumberFormat="1" applyFont="1" applyFill="1" applyBorder="1" applyAlignment="1" applyProtection="1">
      <alignment horizontal="center" vertical="center"/>
      <protection locked="0"/>
    </xf>
    <xf numFmtId="9" fontId="3" fillId="9" borderId="36" xfId="4" applyFont="1" applyFill="1" applyBorder="1" applyAlignment="1" applyProtection="1">
      <alignment horizontal="center" vertical="center"/>
      <protection locked="0"/>
    </xf>
    <xf numFmtId="171" fontId="3" fillId="9" borderId="28" xfId="0" applyNumberFormat="1" applyFont="1" applyFill="1" applyBorder="1" applyAlignment="1" applyProtection="1">
      <alignment horizontal="center" vertical="center"/>
      <protection locked="0"/>
    </xf>
    <xf numFmtId="171" fontId="4" fillId="9" borderId="28" xfId="0" applyNumberFormat="1" applyFont="1" applyFill="1" applyBorder="1" applyAlignment="1">
      <alignment horizontal="center" vertical="center"/>
    </xf>
    <xf numFmtId="9" fontId="4" fillId="9" borderId="36" xfId="4" applyFont="1" applyFill="1" applyBorder="1" applyAlignment="1">
      <alignment horizontal="center" vertical="center"/>
    </xf>
    <xf numFmtId="1" fontId="4" fillId="9" borderId="29" xfId="0" applyNumberFormat="1" applyFont="1" applyFill="1" applyBorder="1" applyAlignment="1">
      <alignment horizontal="center" vertical="center"/>
    </xf>
    <xf numFmtId="170" fontId="4" fillId="9" borderId="3" xfId="0" applyNumberFormat="1" applyFont="1" applyFill="1" applyBorder="1" applyAlignment="1">
      <alignment horizontal="center" vertical="center"/>
    </xf>
    <xf numFmtId="170" fontId="4" fillId="9" borderId="37" xfId="0" applyNumberFormat="1" applyFont="1" applyFill="1" applyBorder="1" applyAlignment="1">
      <alignment horizontal="center" vertical="center"/>
    </xf>
    <xf numFmtId="170" fontId="4" fillId="9" borderId="29" xfId="0" applyNumberFormat="1" applyFont="1" applyFill="1" applyBorder="1" applyAlignment="1">
      <alignment horizontal="center" vertical="center"/>
    </xf>
    <xf numFmtId="0" fontId="1" fillId="9" borderId="28" xfId="3" applyNumberFormat="1" applyFont="1" applyFill="1" applyBorder="1" applyAlignment="1">
      <alignment horizontal="center" vertical="center"/>
    </xf>
    <xf numFmtId="0" fontId="1" fillId="9" borderId="0" xfId="3" applyNumberFormat="1" applyFont="1" applyFill="1" applyAlignment="1">
      <alignment horizontal="center" vertical="center"/>
    </xf>
    <xf numFmtId="0" fontId="1" fillId="9" borderId="15" xfId="3" applyNumberFormat="1" applyFont="1" applyFill="1" applyBorder="1" applyAlignment="1">
      <alignment horizontal="center" vertical="center"/>
    </xf>
    <xf numFmtId="0" fontId="1" fillId="9" borderId="28" xfId="0" applyFont="1" applyFill="1" applyBorder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1" fillId="9" borderId="15" xfId="0" applyFont="1" applyFill="1" applyBorder="1" applyAlignment="1">
      <alignment horizontal="center" vertical="center"/>
    </xf>
    <xf numFmtId="0" fontId="1" fillId="9" borderId="14" xfId="0" applyFont="1" applyFill="1" applyBorder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6" fillId="10" borderId="0" xfId="0" applyFont="1" applyFill="1" applyAlignment="1">
      <alignment horizontal="center" vertical="center"/>
    </xf>
    <xf numFmtId="0" fontId="1" fillId="10" borderId="12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1" fillId="10" borderId="16" xfId="0" applyFont="1" applyFill="1" applyBorder="1" applyAlignment="1">
      <alignment horizontal="center" vertical="center"/>
    </xf>
    <xf numFmtId="0" fontId="1" fillId="10" borderId="12" xfId="0" applyFont="1" applyFill="1" applyBorder="1" applyAlignment="1">
      <alignment vertical="center"/>
    </xf>
    <xf numFmtId="0" fontId="1" fillId="10" borderId="13" xfId="0" applyFont="1" applyFill="1" applyBorder="1" applyAlignment="1">
      <alignment vertical="center"/>
    </xf>
    <xf numFmtId="0" fontId="1" fillId="10" borderId="16" xfId="0" applyFont="1" applyFill="1" applyBorder="1" applyAlignment="1">
      <alignment vertical="center"/>
    </xf>
    <xf numFmtId="0" fontId="3" fillId="10" borderId="7" xfId="0" applyFont="1" applyFill="1" applyBorder="1" applyAlignment="1" applyProtection="1">
      <alignment horizontal="center" vertical="center"/>
      <protection locked="0"/>
    </xf>
    <xf numFmtId="0" fontId="3" fillId="10" borderId="5" xfId="0" applyFont="1" applyFill="1" applyBorder="1" applyAlignment="1" applyProtection="1">
      <alignment horizontal="center" vertical="center"/>
      <protection locked="0"/>
    </xf>
    <xf numFmtId="0" fontId="3" fillId="10" borderId="8" xfId="0" applyFont="1" applyFill="1" applyBorder="1" applyAlignment="1" applyProtection="1">
      <alignment horizontal="center" vertical="center"/>
      <protection locked="0"/>
    </xf>
    <xf numFmtId="164" fontId="3" fillId="10" borderId="7" xfId="0" applyNumberFormat="1" applyFont="1" applyFill="1" applyBorder="1" applyAlignment="1" applyProtection="1">
      <alignment horizontal="center" vertical="center"/>
      <protection locked="0"/>
    </xf>
    <xf numFmtId="164" fontId="3" fillId="10" borderId="5" xfId="0" applyNumberFormat="1" applyFont="1" applyFill="1" applyBorder="1" applyAlignment="1" applyProtection="1">
      <alignment horizontal="center" vertical="center"/>
      <protection locked="0"/>
    </xf>
    <xf numFmtId="164" fontId="3" fillId="10" borderId="8" xfId="0" applyNumberFormat="1" applyFont="1" applyFill="1" applyBorder="1" applyAlignment="1" applyProtection="1">
      <alignment horizontal="center" vertical="center"/>
      <protection locked="0"/>
    </xf>
    <xf numFmtId="1" fontId="3" fillId="10" borderId="7" xfId="0" applyNumberFormat="1" applyFont="1" applyFill="1" applyBorder="1" applyAlignment="1" applyProtection="1">
      <alignment horizontal="center" vertical="center"/>
      <protection locked="0"/>
    </xf>
    <xf numFmtId="1" fontId="3" fillId="10" borderId="5" xfId="0" applyNumberFormat="1" applyFont="1" applyFill="1" applyBorder="1" applyAlignment="1" applyProtection="1">
      <alignment horizontal="center" vertical="center"/>
      <protection locked="0"/>
    </xf>
    <xf numFmtId="1" fontId="3" fillId="10" borderId="8" xfId="0" applyNumberFormat="1" applyFont="1" applyFill="1" applyBorder="1" applyAlignment="1" applyProtection="1">
      <alignment horizontal="center" vertical="center"/>
      <protection locked="0"/>
    </xf>
    <xf numFmtId="0" fontId="1" fillId="10" borderId="17" xfId="0" applyFont="1" applyFill="1" applyBorder="1" applyAlignment="1">
      <alignment vertical="center"/>
    </xf>
    <xf numFmtId="0" fontId="1" fillId="10" borderId="18" xfId="0" applyFont="1" applyFill="1" applyBorder="1" applyAlignment="1">
      <alignment vertical="center"/>
    </xf>
    <xf numFmtId="0" fontId="1" fillId="10" borderId="19" xfId="0" applyFont="1" applyFill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3" applyNumberFormat="1" applyFont="1" applyFill="1" applyBorder="1" applyAlignment="1">
      <alignment vertical="top"/>
    </xf>
    <xf numFmtId="170" fontId="4" fillId="9" borderId="7" xfId="0" applyNumberFormat="1" applyFont="1" applyFill="1" applyBorder="1" applyAlignment="1">
      <alignment horizontal="center" vertical="center"/>
    </xf>
    <xf numFmtId="170" fontId="4" fillId="9" borderId="5" xfId="0" applyNumberFormat="1" applyFont="1" applyFill="1" applyBorder="1" applyAlignment="1">
      <alignment horizontal="center" vertical="center"/>
    </xf>
    <xf numFmtId="170" fontId="4" fillId="9" borderId="8" xfId="0" applyNumberFormat="1" applyFont="1" applyFill="1" applyBorder="1" applyAlignment="1">
      <alignment horizontal="center" vertical="center"/>
    </xf>
    <xf numFmtId="0" fontId="10" fillId="10" borderId="17" xfId="2" applyFill="1" applyBorder="1" applyAlignment="1" applyProtection="1">
      <alignment horizontal="center" vertical="center"/>
      <protection locked="0"/>
    </xf>
    <xf numFmtId="0" fontId="10" fillId="10" borderId="18" xfId="2" applyFill="1" applyBorder="1" applyAlignment="1" applyProtection="1">
      <alignment horizontal="center" vertical="center"/>
      <protection locked="0"/>
    </xf>
    <xf numFmtId="0" fontId="10" fillId="10" borderId="19" xfId="2" applyFill="1" applyBorder="1" applyAlignment="1" applyProtection="1">
      <alignment horizontal="center" vertical="center"/>
      <protection locked="0"/>
    </xf>
    <xf numFmtId="168" fontId="3" fillId="10" borderId="28" xfId="0" applyNumberFormat="1" applyFont="1" applyFill="1" applyBorder="1" applyAlignment="1" applyProtection="1">
      <alignment horizontal="center" vertical="center"/>
      <protection locked="0"/>
    </xf>
    <xf numFmtId="168" fontId="3" fillId="10" borderId="1" xfId="0" applyNumberFormat="1" applyFont="1" applyFill="1" applyBorder="1" applyAlignment="1" applyProtection="1">
      <alignment horizontal="center" vertical="center"/>
      <protection locked="0"/>
    </xf>
    <xf numFmtId="168" fontId="3" fillId="10" borderId="36" xfId="0" applyNumberFormat="1" applyFont="1" applyFill="1" applyBorder="1" applyAlignment="1" applyProtection="1">
      <alignment horizontal="center" vertical="center"/>
      <protection locked="0"/>
    </xf>
    <xf numFmtId="169" fontId="3" fillId="10" borderId="20" xfId="0" applyNumberFormat="1" applyFont="1" applyFill="1" applyBorder="1" applyAlignment="1" applyProtection="1">
      <alignment horizontal="center" vertical="center"/>
      <protection locked="0"/>
    </xf>
    <xf numFmtId="169" fontId="3" fillId="10" borderId="38" xfId="0" applyNumberFormat="1" applyFont="1" applyFill="1" applyBorder="1" applyAlignment="1" applyProtection="1">
      <alignment horizontal="center" vertical="center"/>
      <protection locked="0"/>
    </xf>
    <xf numFmtId="169" fontId="3" fillId="10" borderId="42" xfId="0" applyNumberFormat="1" applyFont="1" applyFill="1" applyBorder="1" applyAlignment="1" applyProtection="1">
      <alignment horizontal="center" vertical="center"/>
      <protection locked="0"/>
    </xf>
    <xf numFmtId="43" fontId="1" fillId="10" borderId="6" xfId="1" applyFont="1" applyFill="1" applyBorder="1" applyAlignment="1" applyProtection="1">
      <alignment horizontal="center" vertical="center"/>
      <protection locked="0"/>
    </xf>
    <xf numFmtId="43" fontId="1" fillId="10" borderId="22" xfId="1" applyFont="1" applyFill="1" applyBorder="1" applyAlignment="1" applyProtection="1">
      <alignment horizontal="center" vertical="center"/>
      <protection locked="0"/>
    </xf>
    <xf numFmtId="43" fontId="1" fillId="10" borderId="30" xfId="1" applyFont="1" applyFill="1" applyBorder="1" applyAlignment="1" applyProtection="1">
      <alignment horizontal="center" vertical="center"/>
      <protection locked="0"/>
    </xf>
    <xf numFmtId="1" fontId="3" fillId="10" borderId="7" xfId="1" applyNumberFormat="1" applyFont="1" applyFill="1" applyBorder="1" applyAlignment="1" applyProtection="1">
      <alignment horizontal="center" vertical="center"/>
      <protection locked="0"/>
    </xf>
    <xf numFmtId="1" fontId="3" fillId="10" borderId="5" xfId="1" applyNumberFormat="1" applyFont="1" applyFill="1" applyBorder="1" applyAlignment="1" applyProtection="1">
      <alignment horizontal="center" vertical="center"/>
      <protection locked="0"/>
    </xf>
    <xf numFmtId="1" fontId="3" fillId="10" borderId="8" xfId="1" applyNumberFormat="1" applyFont="1" applyFill="1" applyBorder="1" applyAlignment="1" applyProtection="1">
      <alignment horizontal="center" vertical="center"/>
      <protection locked="0"/>
    </xf>
    <xf numFmtId="1" fontId="3" fillId="10" borderId="31" xfId="1" applyNumberFormat="1" applyFont="1" applyFill="1" applyBorder="1" applyAlignment="1" applyProtection="1">
      <alignment horizontal="center" vertical="center" wrapText="1"/>
      <protection locked="0"/>
    </xf>
    <xf numFmtId="1" fontId="3" fillId="10" borderId="23" xfId="1" applyNumberFormat="1" applyFont="1" applyFill="1" applyBorder="1" applyAlignment="1" applyProtection="1">
      <alignment horizontal="center" vertical="center" wrapText="1"/>
      <protection locked="0"/>
    </xf>
    <xf numFmtId="1" fontId="3" fillId="10" borderId="32" xfId="1" applyNumberFormat="1" applyFont="1" applyFill="1" applyBorder="1" applyAlignment="1" applyProtection="1">
      <alignment horizontal="center" vertical="center" wrapText="1"/>
      <protection locked="0"/>
    </xf>
    <xf numFmtId="0" fontId="3" fillId="10" borderId="7" xfId="0" applyFont="1" applyFill="1" applyBorder="1" applyAlignment="1" applyProtection="1">
      <alignment horizontal="center" vertical="center"/>
      <protection locked="0"/>
    </xf>
    <xf numFmtId="0" fontId="3" fillId="10" borderId="5" xfId="0" applyFont="1" applyFill="1" applyBorder="1" applyAlignment="1" applyProtection="1">
      <alignment horizontal="center" vertical="center"/>
      <protection locked="0"/>
    </xf>
    <xf numFmtId="0" fontId="3" fillId="10" borderId="8" xfId="0" applyFont="1" applyFill="1" applyBorder="1" applyAlignment="1" applyProtection="1">
      <alignment horizontal="center" vertical="center"/>
      <protection locked="0"/>
    </xf>
    <xf numFmtId="14" fontId="3" fillId="10" borderId="7" xfId="0" applyNumberFormat="1" applyFont="1" applyFill="1" applyBorder="1" applyAlignment="1" applyProtection="1">
      <alignment horizontal="center" vertical="center"/>
      <protection locked="0"/>
    </xf>
    <xf numFmtId="1" fontId="3" fillId="10" borderId="28" xfId="1" applyNumberFormat="1" applyFont="1" applyFill="1" applyBorder="1" applyAlignment="1" applyProtection="1">
      <alignment horizontal="center" vertical="center" wrapText="1"/>
      <protection locked="0"/>
    </xf>
    <xf numFmtId="1" fontId="3" fillId="10" borderId="1" xfId="1" applyNumberFormat="1" applyFont="1" applyFill="1" applyBorder="1" applyAlignment="1" applyProtection="1">
      <alignment horizontal="center" vertical="center" wrapText="1"/>
      <protection locked="0"/>
    </xf>
    <xf numFmtId="1" fontId="3" fillId="10" borderId="36" xfId="1" applyNumberFormat="1" applyFont="1" applyFill="1" applyBorder="1" applyAlignment="1" applyProtection="1">
      <alignment horizontal="center" vertical="center" wrapText="1"/>
      <protection locked="0"/>
    </xf>
    <xf numFmtId="1" fontId="1" fillId="10" borderId="33" xfId="0" applyNumberFormat="1" applyFont="1" applyFill="1" applyBorder="1" applyAlignment="1">
      <alignment horizontal="center" vertical="center"/>
    </xf>
    <xf numFmtId="1" fontId="1" fillId="10" borderId="9" xfId="0" applyNumberFormat="1" applyFont="1" applyFill="1" applyBorder="1" applyAlignment="1">
      <alignment horizontal="center" vertical="center"/>
    </xf>
    <xf numFmtId="1" fontId="1" fillId="10" borderId="10" xfId="0" applyNumberFormat="1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3" fillId="10" borderId="8" xfId="0" applyFont="1" applyFill="1" applyBorder="1" applyAlignment="1">
      <alignment horizontal="center" vertical="center"/>
    </xf>
    <xf numFmtId="164" fontId="3" fillId="10" borderId="7" xfId="0" applyNumberFormat="1" applyFont="1" applyFill="1" applyBorder="1" applyAlignment="1" applyProtection="1">
      <alignment horizontal="center" vertical="center"/>
      <protection locked="0"/>
    </xf>
    <xf numFmtId="164" fontId="3" fillId="10" borderId="5" xfId="0" applyNumberFormat="1" applyFont="1" applyFill="1" applyBorder="1" applyAlignment="1" applyProtection="1">
      <alignment horizontal="center" vertical="center"/>
      <protection locked="0"/>
    </xf>
    <xf numFmtId="164" fontId="3" fillId="10" borderId="8" xfId="0" applyNumberFormat="1" applyFont="1" applyFill="1" applyBorder="1" applyAlignment="1" applyProtection="1">
      <alignment horizontal="center" vertical="center"/>
      <protection locked="0"/>
    </xf>
    <xf numFmtId="0" fontId="3" fillId="10" borderId="31" xfId="0" applyFont="1" applyFill="1" applyBorder="1" applyAlignment="1">
      <alignment horizontal="center" vertical="center"/>
    </xf>
    <xf numFmtId="0" fontId="3" fillId="10" borderId="23" xfId="0" applyFont="1" applyFill="1" applyBorder="1" applyAlignment="1">
      <alignment horizontal="center" vertical="center"/>
    </xf>
    <xf numFmtId="0" fontId="3" fillId="10" borderId="32" xfId="0" applyFont="1" applyFill="1" applyBorder="1" applyAlignment="1">
      <alignment horizontal="center" vertical="center"/>
    </xf>
    <xf numFmtId="1" fontId="4" fillId="10" borderId="6" xfId="0" applyNumberFormat="1" applyFont="1" applyFill="1" applyBorder="1" applyAlignment="1">
      <alignment horizontal="center" vertical="center" wrapText="1"/>
    </xf>
    <xf numFmtId="1" fontId="4" fillId="10" borderId="22" xfId="0" applyNumberFormat="1" applyFont="1" applyFill="1" applyBorder="1" applyAlignment="1">
      <alignment horizontal="center" vertical="center"/>
    </xf>
    <xf numFmtId="1" fontId="4" fillId="10" borderId="30" xfId="0" applyNumberFormat="1" applyFont="1" applyFill="1" applyBorder="1" applyAlignment="1">
      <alignment horizontal="center" vertical="center"/>
    </xf>
    <xf numFmtId="1" fontId="6" fillId="10" borderId="6" xfId="0" applyNumberFormat="1" applyFont="1" applyFill="1" applyBorder="1" applyAlignment="1">
      <alignment horizontal="center" vertical="center"/>
    </xf>
    <xf numFmtId="1" fontId="6" fillId="10" borderId="22" xfId="0" applyNumberFormat="1" applyFont="1" applyFill="1" applyBorder="1" applyAlignment="1">
      <alignment horizontal="center" vertical="center"/>
    </xf>
    <xf numFmtId="1" fontId="6" fillId="10" borderId="30" xfId="0" applyNumberFormat="1" applyFont="1" applyFill="1" applyBorder="1" applyAlignment="1">
      <alignment horizontal="center" vertical="center"/>
    </xf>
    <xf numFmtId="0" fontId="3" fillId="10" borderId="34" xfId="0" applyFont="1" applyFill="1" applyBorder="1" applyAlignment="1" applyProtection="1">
      <alignment horizontal="center" vertical="center"/>
      <protection locked="0"/>
    </xf>
    <xf numFmtId="0" fontId="3" fillId="10" borderId="24" xfId="0" applyFont="1" applyFill="1" applyBorder="1" applyAlignment="1" applyProtection="1">
      <alignment horizontal="center" vertical="center"/>
      <protection locked="0"/>
    </xf>
    <xf numFmtId="0" fontId="3" fillId="10" borderId="35" xfId="0" applyFont="1" applyFill="1" applyBorder="1" applyAlignment="1" applyProtection="1">
      <alignment horizontal="center" vertical="center"/>
      <protection locked="0"/>
    </xf>
    <xf numFmtId="0" fontId="3" fillId="10" borderId="6" xfId="0" applyFont="1" applyFill="1" applyBorder="1" applyAlignment="1" applyProtection="1">
      <alignment horizontal="center" vertical="center"/>
      <protection locked="0"/>
    </xf>
    <xf numFmtId="0" fontId="3" fillId="10" borderId="22" xfId="0" applyFont="1" applyFill="1" applyBorder="1" applyAlignment="1" applyProtection="1">
      <alignment horizontal="center" vertical="center"/>
      <protection locked="0"/>
    </xf>
    <xf numFmtId="0" fontId="3" fillId="10" borderId="30" xfId="0" applyFont="1" applyFill="1" applyBorder="1" applyAlignment="1" applyProtection="1">
      <alignment horizontal="center" vertical="center"/>
      <protection locked="0"/>
    </xf>
    <xf numFmtId="0" fontId="1" fillId="10" borderId="7" xfId="0" applyFont="1" applyFill="1" applyBorder="1" applyAlignment="1" applyProtection="1">
      <alignment horizontal="center" vertical="center"/>
      <protection hidden="1"/>
    </xf>
    <xf numFmtId="0" fontId="1" fillId="10" borderId="5" xfId="0" applyFont="1" applyFill="1" applyBorder="1" applyAlignment="1" applyProtection="1">
      <alignment horizontal="center" vertical="center"/>
      <protection hidden="1"/>
    </xf>
    <xf numFmtId="0" fontId="1" fillId="10" borderId="8" xfId="0" applyFont="1" applyFill="1" applyBorder="1" applyAlignment="1" applyProtection="1">
      <alignment horizontal="center" vertical="center"/>
      <protection hidden="1"/>
    </xf>
    <xf numFmtId="0" fontId="1" fillId="10" borderId="34" xfId="0" applyFont="1" applyFill="1" applyBorder="1" applyAlignment="1" applyProtection="1">
      <alignment horizontal="center" vertical="center"/>
      <protection hidden="1"/>
    </xf>
    <xf numFmtId="0" fontId="1" fillId="10" borderId="24" xfId="0" applyFont="1" applyFill="1" applyBorder="1" applyAlignment="1" applyProtection="1">
      <alignment horizontal="center" vertical="center"/>
      <protection hidden="1"/>
    </xf>
    <xf numFmtId="0" fontId="1" fillId="10" borderId="35" xfId="0" applyFont="1" applyFill="1" applyBorder="1" applyAlignment="1" applyProtection="1">
      <alignment horizontal="center" vertical="center"/>
      <protection hidden="1"/>
    </xf>
    <xf numFmtId="170" fontId="4" fillId="10" borderId="25" xfId="0" applyNumberFormat="1" applyFont="1" applyFill="1" applyBorder="1" applyAlignment="1">
      <alignment horizontal="center" vertical="center"/>
    </xf>
    <xf numFmtId="170" fontId="4" fillId="10" borderId="26" xfId="0" applyNumberFormat="1" applyFont="1" applyFill="1" applyBorder="1" applyAlignment="1">
      <alignment horizontal="center" vertical="center"/>
    </xf>
    <xf numFmtId="170" fontId="4" fillId="10" borderId="27" xfId="0" applyNumberFormat="1" applyFont="1" applyFill="1" applyBorder="1" applyAlignment="1">
      <alignment horizontal="center" vertical="center"/>
    </xf>
    <xf numFmtId="170" fontId="4" fillId="10" borderId="28" xfId="0" applyNumberFormat="1" applyFont="1" applyFill="1" applyBorder="1" applyAlignment="1">
      <alignment horizontal="center" vertical="center"/>
    </xf>
    <xf numFmtId="170" fontId="4" fillId="10" borderId="1" xfId="0" applyNumberFormat="1" applyFont="1" applyFill="1" applyBorder="1" applyAlignment="1">
      <alignment horizontal="center" vertical="center"/>
    </xf>
    <xf numFmtId="170" fontId="4" fillId="10" borderId="36" xfId="0" applyNumberFormat="1" applyFont="1" applyFill="1" applyBorder="1" applyAlignment="1">
      <alignment horizontal="center" vertical="center"/>
    </xf>
    <xf numFmtId="170" fontId="4" fillId="10" borderId="39" xfId="0" applyNumberFormat="1" applyFont="1" applyFill="1" applyBorder="1" applyAlignment="1">
      <alignment horizontal="center" vertical="center"/>
    </xf>
    <xf numFmtId="170" fontId="4" fillId="10" borderId="40" xfId="0" applyNumberFormat="1" applyFont="1" applyFill="1" applyBorder="1" applyAlignment="1">
      <alignment horizontal="center" vertical="center"/>
    </xf>
    <xf numFmtId="170" fontId="4" fillId="10" borderId="41" xfId="0" applyNumberFormat="1" applyFont="1" applyFill="1" applyBorder="1" applyAlignment="1">
      <alignment horizontal="center" vertical="center"/>
    </xf>
    <xf numFmtId="170" fontId="4" fillId="10" borderId="33" xfId="0" applyNumberFormat="1" applyFont="1" applyFill="1" applyBorder="1" applyAlignment="1">
      <alignment horizontal="center" vertical="center"/>
    </xf>
    <xf numFmtId="170" fontId="4" fillId="10" borderId="9" xfId="0" applyNumberFormat="1" applyFont="1" applyFill="1" applyBorder="1" applyAlignment="1">
      <alignment horizontal="center" vertical="center"/>
    </xf>
    <xf numFmtId="170" fontId="4" fillId="10" borderId="10" xfId="0" applyNumberFormat="1" applyFont="1" applyFill="1" applyBorder="1" applyAlignment="1">
      <alignment horizontal="center" vertical="center"/>
    </xf>
    <xf numFmtId="170" fontId="3" fillId="10" borderId="7" xfId="0" applyNumberFormat="1" applyFont="1" applyFill="1" applyBorder="1" applyAlignment="1" applyProtection="1">
      <alignment horizontal="center" vertical="center"/>
      <protection locked="0"/>
    </xf>
    <xf numFmtId="170" fontId="3" fillId="10" borderId="5" xfId="0" applyNumberFormat="1" applyFont="1" applyFill="1" applyBorder="1" applyAlignment="1" applyProtection="1">
      <alignment horizontal="center" vertical="center"/>
      <protection locked="0"/>
    </xf>
    <xf numFmtId="170" fontId="3" fillId="10" borderId="8" xfId="0" applyNumberFormat="1" applyFont="1" applyFill="1" applyBorder="1" applyAlignment="1" applyProtection="1">
      <alignment horizontal="center" vertical="center"/>
      <protection locked="0"/>
    </xf>
    <xf numFmtId="10" fontId="3" fillId="10" borderId="7" xfId="0" applyNumberFormat="1" applyFont="1" applyFill="1" applyBorder="1" applyAlignment="1" applyProtection="1">
      <alignment horizontal="center" vertical="center"/>
      <protection locked="0"/>
    </xf>
    <xf numFmtId="10" fontId="3" fillId="10" borderId="5" xfId="0" applyNumberFormat="1" applyFont="1" applyFill="1" applyBorder="1" applyAlignment="1" applyProtection="1">
      <alignment horizontal="center" vertical="center"/>
      <protection locked="0"/>
    </xf>
    <xf numFmtId="10" fontId="3" fillId="10" borderId="8" xfId="0" applyNumberFormat="1" applyFont="1" applyFill="1" applyBorder="1" applyAlignment="1" applyProtection="1">
      <alignment horizontal="center" vertical="center"/>
      <protection locked="0"/>
    </xf>
    <xf numFmtId="170" fontId="4" fillId="10" borderId="7" xfId="0" applyNumberFormat="1" applyFont="1" applyFill="1" applyBorder="1" applyAlignment="1">
      <alignment horizontal="center" vertical="center"/>
    </xf>
    <xf numFmtId="170" fontId="4" fillId="10" borderId="5" xfId="0" applyNumberFormat="1" applyFont="1" applyFill="1" applyBorder="1" applyAlignment="1">
      <alignment horizontal="center" vertical="center"/>
    </xf>
    <xf numFmtId="170" fontId="4" fillId="10" borderId="8" xfId="0" applyNumberFormat="1" applyFont="1" applyFill="1" applyBorder="1" applyAlignment="1">
      <alignment horizontal="center" vertical="center"/>
    </xf>
    <xf numFmtId="166" fontId="3" fillId="10" borderId="7" xfId="0" applyNumberFormat="1" applyFont="1" applyFill="1" applyBorder="1" applyAlignment="1" applyProtection="1">
      <alignment horizontal="center" vertical="center"/>
      <protection locked="0"/>
    </xf>
    <xf numFmtId="166" fontId="3" fillId="10" borderId="5" xfId="0" applyNumberFormat="1" applyFont="1" applyFill="1" applyBorder="1" applyAlignment="1" applyProtection="1">
      <alignment horizontal="center" vertical="center"/>
      <protection locked="0"/>
    </xf>
    <xf numFmtId="166" fontId="3" fillId="10" borderId="8" xfId="0" applyNumberFormat="1" applyFont="1" applyFill="1" applyBorder="1" applyAlignment="1" applyProtection="1">
      <alignment horizontal="center" vertical="center"/>
      <protection locked="0"/>
    </xf>
    <xf numFmtId="167" fontId="3" fillId="10" borderId="7" xfId="0" applyNumberFormat="1" applyFont="1" applyFill="1" applyBorder="1" applyAlignment="1" applyProtection="1">
      <alignment horizontal="center" vertical="center"/>
      <protection locked="0"/>
    </xf>
    <xf numFmtId="167" fontId="3" fillId="10" borderId="5" xfId="0" applyNumberFormat="1" applyFont="1" applyFill="1" applyBorder="1" applyAlignment="1" applyProtection="1">
      <alignment horizontal="center" vertical="center"/>
      <protection locked="0"/>
    </xf>
    <xf numFmtId="167" fontId="3" fillId="10" borderId="8" xfId="0" applyNumberFormat="1" applyFont="1" applyFill="1" applyBorder="1" applyAlignment="1" applyProtection="1">
      <alignment horizontal="center" vertical="center"/>
      <protection locked="0"/>
    </xf>
    <xf numFmtId="170" fontId="4" fillId="10" borderId="31" xfId="0" applyNumberFormat="1" applyFont="1" applyFill="1" applyBorder="1" applyAlignment="1">
      <alignment horizontal="center" vertical="center"/>
    </xf>
    <xf numFmtId="170" fontId="4" fillId="10" borderId="23" xfId="0" applyNumberFormat="1" applyFont="1" applyFill="1" applyBorder="1" applyAlignment="1">
      <alignment horizontal="center" vertical="center"/>
    </xf>
    <xf numFmtId="170" fontId="4" fillId="10" borderId="32" xfId="0" applyNumberFormat="1" applyFont="1" applyFill="1" applyBorder="1" applyAlignment="1">
      <alignment horizontal="center" vertical="center"/>
    </xf>
    <xf numFmtId="0" fontId="4" fillId="10" borderId="33" xfId="0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horizontal="center" vertical="center"/>
    </xf>
    <xf numFmtId="0" fontId="4" fillId="10" borderId="10" xfId="0" applyFont="1" applyFill="1" applyBorder="1" applyAlignment="1">
      <alignment horizontal="center" vertical="center"/>
    </xf>
    <xf numFmtId="165" fontId="3" fillId="10" borderId="7" xfId="0" applyNumberFormat="1" applyFont="1" applyFill="1" applyBorder="1" applyAlignment="1" applyProtection="1">
      <alignment horizontal="center" vertical="center"/>
      <protection locked="0"/>
    </xf>
    <xf numFmtId="165" fontId="3" fillId="10" borderId="5" xfId="0" applyNumberFormat="1" applyFont="1" applyFill="1" applyBorder="1" applyAlignment="1" applyProtection="1">
      <alignment horizontal="center" vertical="center"/>
      <protection locked="0"/>
    </xf>
    <xf numFmtId="165" fontId="3" fillId="10" borderId="8" xfId="0" applyNumberFormat="1" applyFont="1" applyFill="1" applyBorder="1" applyAlignment="1" applyProtection="1">
      <alignment horizontal="center" vertical="center"/>
      <protection locked="0"/>
    </xf>
    <xf numFmtId="0" fontId="1" fillId="10" borderId="7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0" fontId="1" fillId="10" borderId="8" xfId="0" applyFont="1" applyFill="1" applyBorder="1" applyAlignment="1">
      <alignment horizontal="center" vertical="center"/>
    </xf>
    <xf numFmtId="170" fontId="4" fillId="10" borderId="33" xfId="3" applyNumberFormat="1" applyFont="1" applyFill="1" applyBorder="1" applyAlignment="1">
      <alignment horizontal="center" vertical="center"/>
    </xf>
    <xf numFmtId="170" fontId="4" fillId="10" borderId="9" xfId="3" applyNumberFormat="1" applyFont="1" applyFill="1" applyBorder="1" applyAlignment="1">
      <alignment horizontal="center" vertical="center"/>
    </xf>
    <xf numFmtId="170" fontId="4" fillId="10" borderId="10" xfId="3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</cellXfs>
  <cellStyles count="5">
    <cellStyle name="Hiperlink" xfId="2" builtinId="8"/>
    <cellStyle name="Moeda" xfId="3" builtinId="4"/>
    <cellStyle name="Normal" xfId="0" builtinId="0"/>
    <cellStyle name="Porcentagem" xfId="4" builtinId="5"/>
    <cellStyle name="Vírgula" xfId="1" builtinId="3"/>
  </cellStyles>
  <dxfs count="0"/>
  <tableStyles count="0" defaultTableStyle="TableStyleMedium2" defaultPivotStyle="PivotStyleLight16"/>
  <colors>
    <mruColors>
      <color rgb="FFFF8F8F"/>
      <color rgb="FFCCCCFF"/>
      <color rgb="FFFFCCCC"/>
      <color rgb="FFFF9966"/>
      <color rgb="FF9966FF"/>
      <color rgb="FFCCFFF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scal@costafaria.ind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D193"/>
  <sheetViews>
    <sheetView showGridLines="0" tabSelected="1" zoomScale="70" zoomScaleNormal="70" zoomScaleSheetLayoutView="40" workbookViewId="0">
      <pane xSplit="1" topLeftCell="B1" activePane="topRight" state="frozen"/>
      <selection pane="topRight" activeCell="A9" sqref="A9"/>
    </sheetView>
  </sheetViews>
  <sheetFormatPr defaultColWidth="9.140625" defaultRowHeight="18.75" x14ac:dyDescent="0.3"/>
  <cols>
    <col min="1" max="1" width="123" style="197" bestFit="1" customWidth="1"/>
    <col min="2" max="4" width="21.85546875" style="198" customWidth="1"/>
    <col min="5" max="16384" width="9.140625" style="197"/>
  </cols>
  <sheetData>
    <row r="1" spans="1:4" s="91" customFormat="1" ht="25.5" customHeight="1" x14ac:dyDescent="0.3">
      <c r="A1" s="6" t="s">
        <v>0</v>
      </c>
      <c r="B1" s="71"/>
      <c r="C1" s="71"/>
      <c r="D1" s="71"/>
    </row>
    <row r="2" spans="1:4" s="91" customFormat="1" x14ac:dyDescent="0.3">
      <c r="A2" s="7" t="s">
        <v>1</v>
      </c>
      <c r="B2" s="72"/>
      <c r="C2" s="72" t="s">
        <v>2</v>
      </c>
      <c r="D2" s="72"/>
    </row>
    <row r="3" spans="1:4" s="91" customFormat="1" ht="4.5" customHeight="1" thickBot="1" x14ac:dyDescent="0.35">
      <c r="A3" s="2"/>
      <c r="B3" s="71"/>
      <c r="C3" s="71"/>
      <c r="D3" s="71"/>
    </row>
    <row r="4" spans="1:4" s="91" customFormat="1" ht="19.5" thickBot="1" x14ac:dyDescent="0.35">
      <c r="A4" s="11" t="s">
        <v>3</v>
      </c>
      <c r="B4" s="73"/>
      <c r="C4" s="74"/>
      <c r="D4" s="75"/>
    </row>
    <row r="5" spans="1:4" s="91" customFormat="1" ht="21.75" customHeight="1" x14ac:dyDescent="0.3">
      <c r="A5" s="14" t="s">
        <v>4</v>
      </c>
      <c r="B5" s="100" t="s">
        <v>5</v>
      </c>
      <c r="C5" s="101"/>
      <c r="D5" s="102"/>
    </row>
    <row r="6" spans="1:4" s="91" customFormat="1" ht="21.75" customHeight="1" x14ac:dyDescent="0.3">
      <c r="A6" s="15" t="s">
        <v>6</v>
      </c>
      <c r="B6" s="103" t="s">
        <v>7</v>
      </c>
      <c r="C6" s="104"/>
      <c r="D6" s="105"/>
    </row>
    <row r="7" spans="1:4" s="91" customFormat="1" ht="21.75" customHeight="1" thickBot="1" x14ac:dyDescent="0.35">
      <c r="A7" s="16" t="s">
        <v>8</v>
      </c>
      <c r="B7" s="106" t="s">
        <v>9</v>
      </c>
      <c r="C7" s="107"/>
      <c r="D7" s="108"/>
    </row>
    <row r="8" spans="1:4" s="91" customFormat="1" ht="19.5" thickBot="1" x14ac:dyDescent="0.35">
      <c r="A8" s="8" t="s">
        <v>10</v>
      </c>
      <c r="B8" s="76"/>
      <c r="C8" s="77"/>
      <c r="D8" s="78"/>
    </row>
    <row r="9" spans="1:4" s="92" customFormat="1" ht="41.25" customHeight="1" x14ac:dyDescent="0.25">
      <c r="A9" s="41" t="s">
        <v>11</v>
      </c>
      <c r="B9" s="109" t="s">
        <v>12</v>
      </c>
      <c r="C9" s="110"/>
      <c r="D9" s="111"/>
    </row>
    <row r="10" spans="1:4" s="92" customFormat="1" ht="21.75" customHeight="1" x14ac:dyDescent="0.25">
      <c r="A10" s="41" t="s">
        <v>13</v>
      </c>
      <c r="B10" s="112">
        <v>10404</v>
      </c>
      <c r="C10" s="113"/>
      <c r="D10" s="114"/>
    </row>
    <row r="11" spans="1:4" s="92" customFormat="1" ht="102" customHeight="1" thickBot="1" x14ac:dyDescent="0.3">
      <c r="A11" s="42" t="s">
        <v>14</v>
      </c>
      <c r="B11" s="115" t="s">
        <v>15</v>
      </c>
      <c r="C11" s="116"/>
      <c r="D11" s="117"/>
    </row>
    <row r="12" spans="1:4" s="91" customFormat="1" ht="19.5" hidden="1" thickBot="1" x14ac:dyDescent="0.35">
      <c r="A12" s="19" t="s">
        <v>16</v>
      </c>
      <c r="B12" s="76"/>
      <c r="C12" s="77"/>
      <c r="D12" s="78"/>
    </row>
    <row r="13" spans="1:4" s="92" customFormat="1" ht="19.5" hidden="1" thickBot="1" x14ac:dyDescent="0.3">
      <c r="A13" s="18" t="s">
        <v>17</v>
      </c>
      <c r="B13" s="118" t="s">
        <v>18</v>
      </c>
      <c r="C13" s="119"/>
      <c r="D13" s="120"/>
    </row>
    <row r="14" spans="1:4" s="92" customFormat="1" ht="19.5" hidden="1" thickBot="1" x14ac:dyDescent="0.3">
      <c r="A14" s="18" t="s">
        <v>19</v>
      </c>
      <c r="B14" s="118" t="s">
        <v>20</v>
      </c>
      <c r="C14" s="119"/>
      <c r="D14" s="120"/>
    </row>
    <row r="15" spans="1:4" s="92" customFormat="1" ht="19.5" hidden="1" thickBot="1" x14ac:dyDescent="0.3">
      <c r="A15" s="18" t="s">
        <v>21</v>
      </c>
      <c r="B15" s="118" t="s">
        <v>22</v>
      </c>
      <c r="C15" s="119"/>
      <c r="D15" s="120"/>
    </row>
    <row r="16" spans="1:4" s="92" customFormat="1" ht="19.5" hidden="1" thickBot="1" x14ac:dyDescent="0.3">
      <c r="A16" s="18" t="s">
        <v>23</v>
      </c>
      <c r="B16" s="118" t="s">
        <v>24</v>
      </c>
      <c r="C16" s="119"/>
      <c r="D16" s="120"/>
    </row>
    <row r="17" spans="1:4" s="91" customFormat="1" ht="19.5" hidden="1" thickBot="1" x14ac:dyDescent="0.35">
      <c r="A17" s="19" t="s">
        <v>25</v>
      </c>
      <c r="B17" s="76"/>
      <c r="C17" s="77"/>
      <c r="D17" s="78"/>
    </row>
    <row r="18" spans="1:4" s="92" customFormat="1" ht="19.5" hidden="1" thickBot="1" x14ac:dyDescent="0.3">
      <c r="A18" s="18" t="s">
        <v>26</v>
      </c>
      <c r="B18" s="121">
        <v>44964</v>
      </c>
      <c r="C18" s="119"/>
      <c r="D18" s="120"/>
    </row>
    <row r="19" spans="1:4" s="92" customFormat="1" ht="19.5" hidden="1" thickBot="1" x14ac:dyDescent="0.3">
      <c r="A19" s="18" t="s">
        <v>27</v>
      </c>
      <c r="B19" s="122">
        <v>8</v>
      </c>
      <c r="C19" s="123"/>
      <c r="D19" s="124"/>
    </row>
    <row r="20" spans="1:4" s="92" customFormat="1" ht="19.5" hidden="1" thickBot="1" x14ac:dyDescent="0.3">
      <c r="A20" s="18" t="s">
        <v>28</v>
      </c>
      <c r="B20" s="122">
        <v>1</v>
      </c>
      <c r="C20" s="123"/>
      <c r="D20" s="124"/>
    </row>
    <row r="21" spans="1:4" s="92" customFormat="1" ht="19.5" hidden="1" thickBot="1" x14ac:dyDescent="0.3">
      <c r="A21" s="18" t="s">
        <v>29</v>
      </c>
      <c r="B21" s="122" t="s">
        <v>30</v>
      </c>
      <c r="C21" s="123"/>
      <c r="D21" s="124"/>
    </row>
    <row r="22" spans="1:4" s="92" customFormat="1" ht="19.5" hidden="1" thickBot="1" x14ac:dyDescent="0.3">
      <c r="A22" s="18" t="s">
        <v>31</v>
      </c>
      <c r="B22" s="122" t="s">
        <v>32</v>
      </c>
      <c r="C22" s="123"/>
      <c r="D22" s="124"/>
    </row>
    <row r="23" spans="1:4" s="91" customFormat="1" ht="19.5" hidden="1" thickBot="1" x14ac:dyDescent="0.35">
      <c r="A23" s="12" t="s">
        <v>10</v>
      </c>
      <c r="B23" s="76"/>
      <c r="C23" s="77"/>
      <c r="D23" s="78"/>
    </row>
    <row r="24" spans="1:4" s="93" customFormat="1" ht="21.75" customHeight="1" x14ac:dyDescent="0.25">
      <c r="A24" s="17" t="s">
        <v>33</v>
      </c>
      <c r="B24" s="125">
        <v>7898959622120</v>
      </c>
      <c r="C24" s="126"/>
      <c r="D24" s="127"/>
    </row>
    <row r="25" spans="1:4" s="93" customFormat="1" ht="21.75" customHeight="1" x14ac:dyDescent="0.25">
      <c r="A25" s="20" t="s">
        <v>34</v>
      </c>
      <c r="B25" s="128">
        <v>280</v>
      </c>
      <c r="C25" s="129"/>
      <c r="D25" s="130"/>
    </row>
    <row r="26" spans="1:4" s="93" customFormat="1" ht="21.75" customHeight="1" x14ac:dyDescent="0.25">
      <c r="A26" s="20" t="s">
        <v>35</v>
      </c>
      <c r="B26" s="128">
        <v>200</v>
      </c>
      <c r="C26" s="129"/>
      <c r="D26" s="130"/>
    </row>
    <row r="27" spans="1:4" s="93" customFormat="1" ht="21.75" customHeight="1" x14ac:dyDescent="0.25">
      <c r="A27" s="21" t="s">
        <v>36</v>
      </c>
      <c r="B27" s="118">
        <v>70</v>
      </c>
      <c r="C27" s="119"/>
      <c r="D27" s="120"/>
    </row>
    <row r="28" spans="1:4" s="93" customFormat="1" ht="21.75" customHeight="1" x14ac:dyDescent="0.25">
      <c r="A28" s="22" t="s">
        <v>37</v>
      </c>
      <c r="B28" s="118" t="s">
        <v>38</v>
      </c>
      <c r="C28" s="119"/>
      <c r="D28" s="120"/>
    </row>
    <row r="29" spans="1:4" s="93" customFormat="1" ht="21.75" customHeight="1" x14ac:dyDescent="0.25">
      <c r="A29" s="23" t="s">
        <v>39</v>
      </c>
      <c r="B29" s="118">
        <v>270</v>
      </c>
      <c r="C29" s="119"/>
      <c r="D29" s="120"/>
    </row>
    <row r="30" spans="1:4" s="93" customFormat="1" ht="21.75" customHeight="1" x14ac:dyDescent="0.25">
      <c r="A30" s="23" t="s">
        <v>40</v>
      </c>
      <c r="B30" s="131">
        <v>2.0009999999999999</v>
      </c>
      <c r="C30" s="132"/>
      <c r="D30" s="133"/>
    </row>
    <row r="31" spans="1:4" s="93" customFormat="1" ht="21.75" customHeight="1" x14ac:dyDescent="0.25">
      <c r="A31" s="24" t="s">
        <v>41</v>
      </c>
      <c r="B31" s="131">
        <v>2</v>
      </c>
      <c r="C31" s="132"/>
      <c r="D31" s="133"/>
    </row>
    <row r="32" spans="1:4" s="93" customFormat="1" ht="21.75" customHeight="1" x14ac:dyDescent="0.25">
      <c r="A32" s="24" t="s">
        <v>42</v>
      </c>
      <c r="B32" s="82"/>
      <c r="C32" s="83"/>
      <c r="D32" s="84"/>
    </row>
    <row r="33" spans="1:4" s="93" customFormat="1" ht="21.75" customHeight="1" x14ac:dyDescent="0.25">
      <c r="A33" s="24" t="s">
        <v>43</v>
      </c>
      <c r="B33" s="85"/>
      <c r="C33" s="86">
        <v>18</v>
      </c>
      <c r="D33" s="87"/>
    </row>
    <row r="34" spans="1:4" s="93" customFormat="1" ht="21.75" customHeight="1" x14ac:dyDescent="0.25">
      <c r="A34" s="24" t="s">
        <v>44</v>
      </c>
      <c r="B34" s="118" t="s">
        <v>45</v>
      </c>
      <c r="C34" s="119"/>
      <c r="D34" s="120"/>
    </row>
    <row r="35" spans="1:4" s="93" customFormat="1" ht="21.75" customHeight="1" x14ac:dyDescent="0.25">
      <c r="A35" s="25" t="s">
        <v>46</v>
      </c>
      <c r="B35" s="118" t="s">
        <v>47</v>
      </c>
      <c r="C35" s="119"/>
      <c r="D35" s="120"/>
    </row>
    <row r="36" spans="1:4" s="93" customFormat="1" ht="21.75" customHeight="1" x14ac:dyDescent="0.25">
      <c r="A36" s="24" t="s">
        <v>48</v>
      </c>
      <c r="B36" s="128" t="s">
        <v>47</v>
      </c>
      <c r="C36" s="129"/>
      <c r="D36" s="130"/>
    </row>
    <row r="37" spans="1:4" s="93" customFormat="1" ht="21.75" customHeight="1" x14ac:dyDescent="0.25">
      <c r="A37" s="26" t="s">
        <v>49</v>
      </c>
      <c r="B37" s="118" t="s">
        <v>50</v>
      </c>
      <c r="C37" s="119"/>
      <c r="D37" s="120"/>
    </row>
    <row r="38" spans="1:4" s="93" customFormat="1" ht="21.75" customHeight="1" thickBot="1" x14ac:dyDescent="0.3">
      <c r="A38" s="26" t="s">
        <v>51</v>
      </c>
      <c r="B38" s="134" t="s">
        <v>47</v>
      </c>
      <c r="C38" s="135"/>
      <c r="D38" s="136"/>
    </row>
    <row r="39" spans="1:4" s="94" customFormat="1" ht="19.5" thickBot="1" x14ac:dyDescent="0.3">
      <c r="A39" s="8" t="s">
        <v>52</v>
      </c>
      <c r="B39" s="76"/>
      <c r="C39" s="77"/>
      <c r="D39" s="78"/>
    </row>
    <row r="40" spans="1:4" s="95" customFormat="1" ht="94.5" customHeight="1" x14ac:dyDescent="0.25">
      <c r="A40" s="27" t="s">
        <v>53</v>
      </c>
      <c r="B40" s="137" t="s">
        <v>54</v>
      </c>
      <c r="C40" s="138"/>
      <c r="D40" s="139"/>
    </row>
    <row r="41" spans="1:4" s="95" customFormat="1" ht="22.5" customHeight="1" x14ac:dyDescent="0.25">
      <c r="A41" s="27" t="s">
        <v>55</v>
      </c>
      <c r="B41" s="140">
        <v>17898959622127</v>
      </c>
      <c r="C41" s="141"/>
      <c r="D41" s="142"/>
    </row>
    <row r="42" spans="1:4" s="95" customFormat="1" ht="22.5" customHeight="1" x14ac:dyDescent="0.25">
      <c r="A42" s="23" t="s">
        <v>56</v>
      </c>
      <c r="B42" s="118">
        <v>16.5</v>
      </c>
      <c r="C42" s="119"/>
      <c r="D42" s="120"/>
    </row>
    <row r="43" spans="1:4" s="95" customFormat="1" ht="22.5" customHeight="1" x14ac:dyDescent="0.25">
      <c r="A43" s="23" t="s">
        <v>57</v>
      </c>
      <c r="B43" s="79"/>
      <c r="C43" s="80">
        <v>16</v>
      </c>
      <c r="D43" s="81"/>
    </row>
    <row r="44" spans="1:4" s="95" customFormat="1" ht="22.5" customHeight="1" x14ac:dyDescent="0.25">
      <c r="A44" s="28" t="s">
        <v>58</v>
      </c>
      <c r="B44" s="118" t="s">
        <v>32</v>
      </c>
      <c r="C44" s="119"/>
      <c r="D44" s="120"/>
    </row>
    <row r="45" spans="1:4" s="95" customFormat="1" ht="22.5" customHeight="1" x14ac:dyDescent="0.25">
      <c r="A45" s="28" t="s">
        <v>59</v>
      </c>
      <c r="B45" s="118">
        <v>8</v>
      </c>
      <c r="C45" s="119"/>
      <c r="D45" s="120"/>
    </row>
    <row r="46" spans="1:4" s="95" customFormat="1" ht="22.5" customHeight="1" x14ac:dyDescent="0.25">
      <c r="A46" s="28" t="s">
        <v>60</v>
      </c>
      <c r="B46" s="118">
        <v>315</v>
      </c>
      <c r="C46" s="119"/>
      <c r="D46" s="120"/>
    </row>
    <row r="47" spans="1:4" s="95" customFormat="1" ht="22.5" customHeight="1" x14ac:dyDescent="0.25">
      <c r="A47" s="23" t="s">
        <v>61</v>
      </c>
      <c r="B47" s="118">
        <v>270</v>
      </c>
      <c r="C47" s="119"/>
      <c r="D47" s="120"/>
    </row>
    <row r="48" spans="1:4" s="95" customFormat="1" ht="22.5" customHeight="1" x14ac:dyDescent="0.25">
      <c r="A48" s="29" t="s">
        <v>62</v>
      </c>
      <c r="B48" s="118">
        <v>390</v>
      </c>
      <c r="C48" s="119"/>
      <c r="D48" s="120"/>
    </row>
    <row r="49" spans="1:4" s="95" customFormat="1" ht="22.5" customHeight="1" x14ac:dyDescent="0.25">
      <c r="A49" s="24" t="s">
        <v>63</v>
      </c>
      <c r="B49" s="118" t="s">
        <v>47</v>
      </c>
      <c r="C49" s="119"/>
      <c r="D49" s="120"/>
    </row>
    <row r="50" spans="1:4" s="95" customFormat="1" ht="22.5" customHeight="1" thickBot="1" x14ac:dyDescent="0.3">
      <c r="A50" s="26" t="s">
        <v>64</v>
      </c>
      <c r="B50" s="143" t="s">
        <v>47</v>
      </c>
      <c r="C50" s="144"/>
      <c r="D50" s="145"/>
    </row>
    <row r="51" spans="1:4" s="94" customFormat="1" ht="19.5" thickBot="1" x14ac:dyDescent="0.3">
      <c r="A51" s="8" t="s">
        <v>65</v>
      </c>
      <c r="B51" s="76"/>
      <c r="C51" s="77"/>
      <c r="D51" s="78"/>
    </row>
    <row r="52" spans="1:4" s="95" customFormat="1" ht="22.5" customHeight="1" x14ac:dyDescent="0.25">
      <c r="A52" s="30" t="s">
        <v>66</v>
      </c>
      <c r="B52" s="146">
        <v>10</v>
      </c>
      <c r="C52" s="147"/>
      <c r="D52" s="148"/>
    </row>
    <row r="53" spans="1:4" s="95" customFormat="1" ht="22.5" customHeight="1" x14ac:dyDescent="0.25">
      <c r="A53" s="23" t="s">
        <v>67</v>
      </c>
      <c r="B53" s="118">
        <v>6</v>
      </c>
      <c r="C53" s="119"/>
      <c r="D53" s="120"/>
    </row>
    <row r="54" spans="1:4" s="95" customFormat="1" ht="22.5" customHeight="1" x14ac:dyDescent="0.25">
      <c r="A54" s="23" t="s">
        <v>68</v>
      </c>
      <c r="B54" s="118">
        <v>6</v>
      </c>
      <c r="C54" s="119"/>
      <c r="D54" s="120"/>
    </row>
    <row r="55" spans="1:4" s="95" customFormat="1" ht="22.5" customHeight="1" x14ac:dyDescent="0.25">
      <c r="A55" s="23" t="s">
        <v>69</v>
      </c>
      <c r="B55" s="149">
        <f>B52*B54</f>
        <v>60</v>
      </c>
      <c r="C55" s="150"/>
      <c r="D55" s="151"/>
    </row>
    <row r="56" spans="1:4" s="95" customFormat="1" ht="22.5" customHeight="1" x14ac:dyDescent="0.25">
      <c r="A56" s="23" t="s">
        <v>70</v>
      </c>
      <c r="B56" s="149">
        <f>B55*C43</f>
        <v>960</v>
      </c>
      <c r="C56" s="150"/>
      <c r="D56" s="151"/>
    </row>
    <row r="57" spans="1:4" s="95" customFormat="1" ht="22.5" customHeight="1" thickBot="1" x14ac:dyDescent="0.3">
      <c r="A57" s="29" t="s">
        <v>71</v>
      </c>
      <c r="B57" s="152">
        <f>B56+30+25+10</f>
        <v>1025</v>
      </c>
      <c r="C57" s="153"/>
      <c r="D57" s="154"/>
    </row>
    <row r="58" spans="1:4" s="91" customFormat="1" ht="19.5" thickBot="1" x14ac:dyDescent="0.35">
      <c r="A58" s="10" t="s">
        <v>72</v>
      </c>
      <c r="B58" s="88"/>
      <c r="C58" s="89"/>
      <c r="D58" s="90"/>
    </row>
    <row r="59" spans="1:4" s="91" customFormat="1" ht="22.5" customHeight="1" x14ac:dyDescent="0.3">
      <c r="A59" s="31" t="s">
        <v>73</v>
      </c>
      <c r="B59" s="155" t="s">
        <v>74</v>
      </c>
      <c r="C59" s="156"/>
      <c r="D59" s="157"/>
    </row>
    <row r="60" spans="1:4" s="91" customFormat="1" ht="22.5" customHeight="1" x14ac:dyDescent="0.3">
      <c r="A60" s="31" t="s">
        <v>75</v>
      </c>
      <c r="B60" s="158" t="s">
        <v>76</v>
      </c>
      <c r="C60" s="159"/>
      <c r="D60" s="160"/>
    </row>
    <row r="61" spans="1:4" s="91" customFormat="1" ht="22.5" customHeight="1" thickBot="1" x14ac:dyDescent="0.35">
      <c r="A61" s="31" t="s">
        <v>77</v>
      </c>
      <c r="B61" s="161" t="s">
        <v>78</v>
      </c>
      <c r="C61" s="162"/>
      <c r="D61" s="163"/>
    </row>
    <row r="62" spans="1:4" s="94" customFormat="1" ht="19.5" hidden="1" customHeight="1" thickBot="1" x14ac:dyDescent="0.3">
      <c r="A62" s="12" t="s">
        <v>79</v>
      </c>
      <c r="B62" s="76"/>
      <c r="C62" s="77"/>
      <c r="D62" s="78"/>
    </row>
    <row r="63" spans="1:4" s="91" customFormat="1" ht="22.5" hidden="1" customHeight="1" thickBot="1" x14ac:dyDescent="0.35">
      <c r="A63" s="27" t="s">
        <v>80</v>
      </c>
      <c r="B63" s="164">
        <v>0</v>
      </c>
      <c r="C63" s="165"/>
      <c r="D63" s="166"/>
    </row>
    <row r="64" spans="1:4" s="91" customFormat="1" ht="22.5" hidden="1" customHeight="1" thickBot="1" x14ac:dyDescent="0.35">
      <c r="A64" s="23" t="s">
        <v>81</v>
      </c>
      <c r="B64" s="167">
        <v>0</v>
      </c>
      <c r="C64" s="168"/>
      <c r="D64" s="169"/>
    </row>
    <row r="65" spans="1:4" s="91" customFormat="1" ht="22.5" hidden="1" customHeight="1" thickBot="1" x14ac:dyDescent="0.35">
      <c r="A65" s="32" t="s">
        <v>82</v>
      </c>
      <c r="B65" s="170">
        <v>0</v>
      </c>
      <c r="C65" s="171"/>
      <c r="D65" s="172"/>
    </row>
    <row r="66" spans="1:4" s="91" customFormat="1" ht="22.5" hidden="1" customHeight="1" thickBot="1" x14ac:dyDescent="0.35">
      <c r="A66" s="33" t="s">
        <v>83</v>
      </c>
      <c r="B66" s="173">
        <v>0</v>
      </c>
      <c r="C66" s="174"/>
      <c r="D66" s="175"/>
    </row>
    <row r="67" spans="1:4" s="91" customFormat="1" ht="22.5" hidden="1" customHeight="1" thickBot="1" x14ac:dyDescent="0.35">
      <c r="A67" s="32" t="s">
        <v>84</v>
      </c>
      <c r="B67" s="170">
        <v>6.4999999999999997E-3</v>
      </c>
      <c r="C67" s="171"/>
      <c r="D67" s="172"/>
    </row>
    <row r="68" spans="1:4" s="91" customFormat="1" ht="22.5" hidden="1" customHeight="1" thickBot="1" x14ac:dyDescent="0.35">
      <c r="A68" s="33" t="s">
        <v>85</v>
      </c>
      <c r="B68" s="170">
        <v>0.03</v>
      </c>
      <c r="C68" s="171"/>
      <c r="D68" s="172"/>
    </row>
    <row r="69" spans="1:4" s="91" customFormat="1" ht="22.5" hidden="1" customHeight="1" thickBot="1" x14ac:dyDescent="0.35">
      <c r="A69" s="25" t="s">
        <v>86</v>
      </c>
      <c r="B69" s="118" t="s">
        <v>87</v>
      </c>
      <c r="C69" s="119"/>
      <c r="D69" s="120"/>
    </row>
    <row r="70" spans="1:4" s="91" customFormat="1" ht="22.5" hidden="1" customHeight="1" thickBot="1" x14ac:dyDescent="0.35">
      <c r="A70" s="32" t="s">
        <v>88</v>
      </c>
      <c r="B70" s="170">
        <v>0.17</v>
      </c>
      <c r="C70" s="171"/>
      <c r="D70" s="172"/>
    </row>
    <row r="71" spans="1:4" s="91" customFormat="1" ht="22.5" hidden="1" customHeight="1" thickBot="1" x14ac:dyDescent="0.35">
      <c r="A71" s="28" t="s">
        <v>89</v>
      </c>
      <c r="B71" s="176" t="s">
        <v>90</v>
      </c>
      <c r="C71" s="177"/>
      <c r="D71" s="178"/>
    </row>
    <row r="72" spans="1:4" s="91" customFormat="1" ht="22.5" hidden="1" customHeight="1" thickBot="1" x14ac:dyDescent="0.35">
      <c r="A72" s="23" t="s">
        <v>91</v>
      </c>
      <c r="B72" s="179"/>
      <c r="C72" s="180"/>
      <c r="D72" s="181"/>
    </row>
    <row r="73" spans="1:4" s="91" customFormat="1" ht="22.5" hidden="1" customHeight="1" thickBot="1" x14ac:dyDescent="0.35">
      <c r="A73" s="34" t="s">
        <v>92</v>
      </c>
      <c r="B73" s="118" t="s">
        <v>93</v>
      </c>
      <c r="C73" s="119"/>
      <c r="D73" s="120"/>
    </row>
    <row r="74" spans="1:4" s="91" customFormat="1" ht="22.5" hidden="1" customHeight="1" thickBot="1" x14ac:dyDescent="0.35">
      <c r="A74" s="32" t="s">
        <v>94</v>
      </c>
      <c r="B74" s="170">
        <v>0</v>
      </c>
      <c r="C74" s="171"/>
      <c r="D74" s="172"/>
    </row>
    <row r="75" spans="1:4" s="91" customFormat="1" ht="22.5" hidden="1" customHeight="1" thickBot="1" x14ac:dyDescent="0.35">
      <c r="A75" s="35" t="s">
        <v>95</v>
      </c>
      <c r="B75" s="182">
        <v>0</v>
      </c>
      <c r="C75" s="183"/>
      <c r="D75" s="184"/>
    </row>
    <row r="76" spans="1:4" s="94" customFormat="1" ht="19.5" hidden="1" customHeight="1" thickBot="1" x14ac:dyDescent="0.3">
      <c r="A76" s="8" t="s">
        <v>96</v>
      </c>
      <c r="B76" s="76"/>
      <c r="C76" s="77"/>
      <c r="D76" s="78"/>
    </row>
    <row r="77" spans="1:4" s="91" customFormat="1" ht="22.5" hidden="1" customHeight="1" thickBot="1" x14ac:dyDescent="0.35">
      <c r="A77" s="27" t="s">
        <v>80</v>
      </c>
      <c r="B77" s="185">
        <v>0</v>
      </c>
      <c r="C77" s="186"/>
      <c r="D77" s="187"/>
    </row>
    <row r="78" spans="1:4" s="91" customFormat="1" ht="22.5" hidden="1" customHeight="1" thickBot="1" x14ac:dyDescent="0.35">
      <c r="A78" s="23" t="s">
        <v>81</v>
      </c>
      <c r="B78" s="188">
        <v>0</v>
      </c>
      <c r="C78" s="189"/>
      <c r="D78" s="190"/>
    </row>
    <row r="79" spans="1:4" s="91" customFormat="1" ht="22.5" hidden="1" customHeight="1" thickBot="1" x14ac:dyDescent="0.35">
      <c r="A79" s="32" t="s">
        <v>82</v>
      </c>
      <c r="B79" s="170">
        <v>0</v>
      </c>
      <c r="C79" s="171"/>
      <c r="D79" s="172"/>
    </row>
    <row r="80" spans="1:4" s="91" customFormat="1" ht="22.5" hidden="1" customHeight="1" thickBot="1" x14ac:dyDescent="0.35">
      <c r="A80" s="33" t="s">
        <v>83</v>
      </c>
      <c r="B80" s="173">
        <v>0</v>
      </c>
      <c r="C80" s="174"/>
      <c r="D80" s="175"/>
    </row>
    <row r="81" spans="1:4" s="91" customFormat="1" ht="22.5" hidden="1" customHeight="1" thickBot="1" x14ac:dyDescent="0.35">
      <c r="A81" s="32" t="s">
        <v>84</v>
      </c>
      <c r="B81" s="170">
        <v>6.4999999999999997E-3</v>
      </c>
      <c r="C81" s="171"/>
      <c r="D81" s="172"/>
    </row>
    <row r="82" spans="1:4" s="91" customFormat="1" ht="22.5" hidden="1" customHeight="1" thickBot="1" x14ac:dyDescent="0.35">
      <c r="A82" s="33" t="s">
        <v>85</v>
      </c>
      <c r="B82" s="170">
        <v>0.03</v>
      </c>
      <c r="C82" s="171"/>
      <c r="D82" s="172"/>
    </row>
    <row r="83" spans="1:4" s="91" customFormat="1" ht="22.5" hidden="1" customHeight="1" thickBot="1" x14ac:dyDescent="0.35">
      <c r="A83" s="25" t="s">
        <v>86</v>
      </c>
      <c r="B83" s="118" t="s">
        <v>87</v>
      </c>
      <c r="C83" s="119"/>
      <c r="D83" s="120"/>
    </row>
    <row r="84" spans="1:4" s="91" customFormat="1" ht="22.5" hidden="1" customHeight="1" thickBot="1" x14ac:dyDescent="0.35">
      <c r="A84" s="32" t="s">
        <v>88</v>
      </c>
      <c r="B84" s="170">
        <v>0.17</v>
      </c>
      <c r="C84" s="171"/>
      <c r="D84" s="172"/>
    </row>
    <row r="85" spans="1:4" s="91" customFormat="1" ht="22.5" hidden="1" customHeight="1" thickBot="1" x14ac:dyDescent="0.35">
      <c r="A85" s="28" t="s">
        <v>89</v>
      </c>
      <c r="B85" s="176" t="s">
        <v>90</v>
      </c>
      <c r="C85" s="177"/>
      <c r="D85" s="178"/>
    </row>
    <row r="86" spans="1:4" s="91" customFormat="1" ht="22.5" hidden="1" customHeight="1" thickBot="1" x14ac:dyDescent="0.35">
      <c r="A86" s="23" t="s">
        <v>91</v>
      </c>
      <c r="B86" s="179"/>
      <c r="C86" s="180"/>
      <c r="D86" s="181"/>
    </row>
    <row r="87" spans="1:4" s="91" customFormat="1" ht="22.5" hidden="1" customHeight="1" thickBot="1" x14ac:dyDescent="0.35">
      <c r="A87" s="34" t="s">
        <v>92</v>
      </c>
      <c r="B87" s="118" t="s">
        <v>93</v>
      </c>
      <c r="C87" s="119"/>
      <c r="D87" s="120"/>
    </row>
    <row r="88" spans="1:4" s="91" customFormat="1" ht="22.5" hidden="1" customHeight="1" thickBot="1" x14ac:dyDescent="0.35">
      <c r="A88" s="32" t="s">
        <v>94</v>
      </c>
      <c r="B88" s="170">
        <v>0</v>
      </c>
      <c r="C88" s="171"/>
      <c r="D88" s="172"/>
    </row>
    <row r="89" spans="1:4" s="91" customFormat="1" ht="22.5" hidden="1" customHeight="1" thickBot="1" x14ac:dyDescent="0.35">
      <c r="A89" s="35" t="s">
        <v>95</v>
      </c>
      <c r="B89" s="182">
        <v>0</v>
      </c>
      <c r="C89" s="183"/>
      <c r="D89" s="184"/>
    </row>
    <row r="90" spans="1:4" s="91" customFormat="1" ht="22.5" customHeight="1" thickBot="1" x14ac:dyDescent="0.35">
      <c r="A90" s="8" t="s">
        <v>97</v>
      </c>
      <c r="B90" s="76"/>
      <c r="C90" s="77"/>
      <c r="D90" s="78"/>
    </row>
    <row r="91" spans="1:4" s="91" customFormat="1" ht="22.5" customHeight="1" x14ac:dyDescent="0.3">
      <c r="A91" s="27" t="s">
        <v>80</v>
      </c>
      <c r="B91" s="185">
        <v>0</v>
      </c>
      <c r="C91" s="186"/>
      <c r="D91" s="187"/>
    </row>
    <row r="92" spans="1:4" s="91" customFormat="1" ht="22.5" customHeight="1" x14ac:dyDescent="0.3">
      <c r="A92" s="23" t="s">
        <v>81</v>
      </c>
      <c r="B92" s="188">
        <v>0</v>
      </c>
      <c r="C92" s="189"/>
      <c r="D92" s="190"/>
    </row>
    <row r="93" spans="1:4" s="91" customFormat="1" ht="22.5" customHeight="1" x14ac:dyDescent="0.3">
      <c r="A93" s="32" t="s">
        <v>82</v>
      </c>
      <c r="B93" s="170">
        <v>0</v>
      </c>
      <c r="C93" s="171"/>
      <c r="D93" s="172"/>
    </row>
    <row r="94" spans="1:4" s="91" customFormat="1" ht="22.5" customHeight="1" x14ac:dyDescent="0.3">
      <c r="A94" s="33" t="s">
        <v>83</v>
      </c>
      <c r="B94" s="191">
        <v>0</v>
      </c>
      <c r="C94" s="192"/>
      <c r="D94" s="193"/>
    </row>
    <row r="95" spans="1:4" s="91" customFormat="1" ht="22.5" customHeight="1" x14ac:dyDescent="0.3">
      <c r="A95" s="32" t="s">
        <v>84</v>
      </c>
      <c r="B95" s="170">
        <v>6.4999999999999997E-3</v>
      </c>
      <c r="C95" s="171"/>
      <c r="D95" s="172"/>
    </row>
    <row r="96" spans="1:4" s="91" customFormat="1" ht="22.5" customHeight="1" x14ac:dyDescent="0.3">
      <c r="A96" s="33" t="s">
        <v>85</v>
      </c>
      <c r="B96" s="170">
        <v>0.03</v>
      </c>
      <c r="C96" s="171"/>
      <c r="D96" s="172"/>
    </row>
    <row r="97" spans="1:4" s="91" customFormat="1" ht="22.5" customHeight="1" x14ac:dyDescent="0.3">
      <c r="A97" s="25" t="s">
        <v>86</v>
      </c>
      <c r="B97" s="118" t="s">
        <v>98</v>
      </c>
      <c r="C97" s="119"/>
      <c r="D97" s="120"/>
    </row>
    <row r="98" spans="1:4" s="91" customFormat="1" ht="22.5" customHeight="1" x14ac:dyDescent="0.3">
      <c r="A98" s="32" t="s">
        <v>88</v>
      </c>
      <c r="B98" s="170">
        <v>0.12</v>
      </c>
      <c r="C98" s="171"/>
      <c r="D98" s="172"/>
    </row>
    <row r="99" spans="1:4" s="91" customFormat="1" ht="22.5" customHeight="1" x14ac:dyDescent="0.3">
      <c r="A99" s="28" t="s">
        <v>89</v>
      </c>
      <c r="B99" s="176" t="s">
        <v>90</v>
      </c>
      <c r="C99" s="177"/>
      <c r="D99" s="178"/>
    </row>
    <row r="100" spans="1:4" s="91" customFormat="1" ht="22.5" customHeight="1" x14ac:dyDescent="0.3">
      <c r="A100" s="23" t="s">
        <v>91</v>
      </c>
      <c r="B100" s="179"/>
      <c r="C100" s="180"/>
      <c r="D100" s="181"/>
    </row>
    <row r="101" spans="1:4" s="91" customFormat="1" ht="22.5" customHeight="1" x14ac:dyDescent="0.3">
      <c r="A101" s="34" t="s">
        <v>92</v>
      </c>
      <c r="B101" s="118" t="s">
        <v>93</v>
      </c>
      <c r="C101" s="119"/>
      <c r="D101" s="120"/>
    </row>
    <row r="102" spans="1:4" s="91" customFormat="1" ht="22.5" customHeight="1" x14ac:dyDescent="0.3">
      <c r="A102" s="32" t="s">
        <v>94</v>
      </c>
      <c r="B102" s="170">
        <v>0</v>
      </c>
      <c r="C102" s="171"/>
      <c r="D102" s="172"/>
    </row>
    <row r="103" spans="1:4" s="91" customFormat="1" ht="22.5" customHeight="1" thickBot="1" x14ac:dyDescent="0.35">
      <c r="A103" s="35" t="s">
        <v>95</v>
      </c>
      <c r="B103" s="182">
        <v>0</v>
      </c>
      <c r="C103" s="183"/>
      <c r="D103" s="184"/>
    </row>
    <row r="104" spans="1:4" s="91" customFormat="1" ht="22.5" hidden="1" customHeight="1" thickBot="1" x14ac:dyDescent="0.35">
      <c r="A104" s="10" t="s">
        <v>99</v>
      </c>
      <c r="B104" s="76"/>
      <c r="C104" s="77"/>
      <c r="D104" s="78"/>
    </row>
    <row r="105" spans="1:4" s="91" customFormat="1" ht="22.5" hidden="1" customHeight="1" thickBot="1" x14ac:dyDescent="0.35">
      <c r="A105" s="36" t="s">
        <v>80</v>
      </c>
      <c r="B105" s="194">
        <v>0</v>
      </c>
      <c r="C105" s="195"/>
      <c r="D105" s="196"/>
    </row>
    <row r="106" spans="1:4" s="91" customFormat="1" ht="22.5" hidden="1" customHeight="1" thickBot="1" x14ac:dyDescent="0.35">
      <c r="A106" s="36" t="s">
        <v>81</v>
      </c>
      <c r="B106" s="167">
        <v>0</v>
      </c>
      <c r="C106" s="168"/>
      <c r="D106" s="169"/>
    </row>
    <row r="107" spans="1:4" s="91" customFormat="1" ht="22.5" hidden="1" customHeight="1" thickBot="1" x14ac:dyDescent="0.35">
      <c r="A107" s="37" t="s">
        <v>82</v>
      </c>
      <c r="B107" s="170">
        <v>0</v>
      </c>
      <c r="C107" s="171"/>
      <c r="D107" s="172"/>
    </row>
    <row r="108" spans="1:4" s="91" customFormat="1" ht="22.5" hidden="1" customHeight="1" thickBot="1" x14ac:dyDescent="0.35">
      <c r="A108" s="38" t="s">
        <v>83</v>
      </c>
      <c r="B108" s="191">
        <v>0</v>
      </c>
      <c r="C108" s="192"/>
      <c r="D108" s="193"/>
    </row>
    <row r="109" spans="1:4" s="91" customFormat="1" ht="22.5" hidden="1" customHeight="1" thickBot="1" x14ac:dyDescent="0.35">
      <c r="A109" s="37" t="s">
        <v>84</v>
      </c>
      <c r="B109" s="170">
        <v>6.4999999999999997E-3</v>
      </c>
      <c r="C109" s="171"/>
      <c r="D109" s="172"/>
    </row>
    <row r="110" spans="1:4" s="91" customFormat="1" ht="22.5" hidden="1" customHeight="1" thickBot="1" x14ac:dyDescent="0.35">
      <c r="A110" s="38" t="s">
        <v>85</v>
      </c>
      <c r="B110" s="170">
        <v>0.03</v>
      </c>
      <c r="C110" s="171"/>
      <c r="D110" s="172"/>
    </row>
    <row r="111" spans="1:4" s="91" customFormat="1" ht="22.5" hidden="1" customHeight="1" thickBot="1" x14ac:dyDescent="0.35">
      <c r="A111" s="31" t="s">
        <v>86</v>
      </c>
      <c r="B111" s="118" t="s">
        <v>87</v>
      </c>
      <c r="C111" s="119"/>
      <c r="D111" s="120"/>
    </row>
    <row r="112" spans="1:4" s="91" customFormat="1" ht="22.5" hidden="1" customHeight="1" thickBot="1" x14ac:dyDescent="0.35">
      <c r="A112" s="37" t="s">
        <v>88</v>
      </c>
      <c r="B112" s="170">
        <v>0.12</v>
      </c>
      <c r="C112" s="171"/>
      <c r="D112" s="172"/>
    </row>
    <row r="113" spans="1:4" s="91" customFormat="1" ht="22.5" hidden="1" customHeight="1" thickBot="1" x14ac:dyDescent="0.35">
      <c r="A113" s="36" t="s">
        <v>89</v>
      </c>
      <c r="B113" s="176" t="s">
        <v>90</v>
      </c>
      <c r="C113" s="177"/>
      <c r="D113" s="178"/>
    </row>
    <row r="114" spans="1:4" s="91" customFormat="1" ht="22.5" hidden="1" customHeight="1" thickBot="1" x14ac:dyDescent="0.35">
      <c r="A114" s="36" t="s">
        <v>91</v>
      </c>
      <c r="B114" s="179" t="s">
        <v>100</v>
      </c>
      <c r="C114" s="180"/>
      <c r="D114" s="181"/>
    </row>
    <row r="115" spans="1:4" s="91" customFormat="1" ht="22.5" hidden="1" customHeight="1" thickBot="1" x14ac:dyDescent="0.35">
      <c r="A115" s="39" t="s">
        <v>92</v>
      </c>
      <c r="B115" s="118" t="s">
        <v>93</v>
      </c>
      <c r="C115" s="119"/>
      <c r="D115" s="120"/>
    </row>
    <row r="116" spans="1:4" s="91" customFormat="1" ht="22.5" hidden="1" customHeight="1" thickBot="1" x14ac:dyDescent="0.35">
      <c r="A116" s="37" t="s">
        <v>94</v>
      </c>
      <c r="B116" s="170">
        <v>0</v>
      </c>
      <c r="C116" s="171"/>
      <c r="D116" s="172"/>
    </row>
    <row r="117" spans="1:4" s="91" customFormat="1" ht="22.5" hidden="1" customHeight="1" thickBot="1" x14ac:dyDescent="0.35">
      <c r="A117" s="37" t="s">
        <v>95</v>
      </c>
      <c r="B117" s="182">
        <v>0</v>
      </c>
      <c r="C117" s="183"/>
      <c r="D117" s="184"/>
    </row>
    <row r="118" spans="1:4" s="91" customFormat="1" ht="22.5" customHeight="1" thickBot="1" x14ac:dyDescent="0.35">
      <c r="A118" s="12" t="s">
        <v>101</v>
      </c>
      <c r="B118" s="76"/>
      <c r="C118" s="77"/>
      <c r="D118" s="78"/>
    </row>
    <row r="119" spans="1:4" s="91" customFormat="1" ht="22.5" customHeight="1" x14ac:dyDescent="0.3">
      <c r="A119" s="1" t="s">
        <v>102</v>
      </c>
      <c r="B119" s="173" t="s">
        <v>103</v>
      </c>
      <c r="C119" s="174"/>
      <c r="D119" s="175"/>
    </row>
    <row r="120" spans="1:4" s="91" customFormat="1" ht="22.5" customHeight="1" x14ac:dyDescent="0.3">
      <c r="A120" s="1" t="s">
        <v>104</v>
      </c>
      <c r="B120" s="173" t="s">
        <v>47</v>
      </c>
      <c r="C120" s="174"/>
      <c r="D120" s="175"/>
    </row>
    <row r="121" spans="1:4" s="91" customFormat="1" ht="22.5" customHeight="1" x14ac:dyDescent="0.3">
      <c r="A121" s="1" t="s">
        <v>105</v>
      </c>
      <c r="B121" s="173" t="s">
        <v>47</v>
      </c>
      <c r="C121" s="174"/>
      <c r="D121" s="175"/>
    </row>
    <row r="122" spans="1:4" s="91" customFormat="1" ht="22.5" customHeight="1" x14ac:dyDescent="0.3">
      <c r="A122" s="1" t="s">
        <v>106</v>
      </c>
      <c r="B122" s="173" t="s">
        <v>47</v>
      </c>
      <c r="C122" s="174"/>
      <c r="D122" s="175"/>
    </row>
    <row r="123" spans="1:4" s="91" customFormat="1" ht="22.5" customHeight="1" x14ac:dyDescent="0.3">
      <c r="A123" s="1" t="s">
        <v>107</v>
      </c>
      <c r="B123" s="173" t="s">
        <v>47</v>
      </c>
      <c r="C123" s="174"/>
      <c r="D123" s="175"/>
    </row>
    <row r="124" spans="1:4" s="91" customFormat="1" ht="22.5" customHeight="1" x14ac:dyDescent="0.3">
      <c r="A124" s="1" t="s">
        <v>108</v>
      </c>
      <c r="B124" s="97" t="s">
        <v>47</v>
      </c>
      <c r="C124" s="98"/>
      <c r="D124" s="99"/>
    </row>
    <row r="125" spans="1:4" s="91" customFormat="1" ht="22.5" customHeight="1" x14ac:dyDescent="0.3">
      <c r="A125" s="1" t="s">
        <v>109</v>
      </c>
      <c r="B125" s="97" t="s">
        <v>47</v>
      </c>
      <c r="C125" s="98"/>
      <c r="D125" s="99"/>
    </row>
    <row r="126" spans="1:4" s="91" customFormat="1" ht="22.5" customHeight="1" x14ac:dyDescent="0.3">
      <c r="A126" s="1" t="s">
        <v>110</v>
      </c>
      <c r="B126" s="97" t="s">
        <v>47</v>
      </c>
      <c r="C126" s="98"/>
      <c r="D126" s="99"/>
    </row>
    <row r="127" spans="1:4" s="91" customFormat="1" ht="22.5" customHeight="1" thickBot="1" x14ac:dyDescent="0.35">
      <c r="A127" s="1" t="s">
        <v>111</v>
      </c>
      <c r="B127" s="97" t="s">
        <v>47</v>
      </c>
      <c r="C127" s="98"/>
      <c r="D127" s="99"/>
    </row>
    <row r="128" spans="1:4" s="91" customFormat="1" ht="22.5" customHeight="1" thickBot="1" x14ac:dyDescent="0.35">
      <c r="A128" s="9" t="s">
        <v>112</v>
      </c>
      <c r="B128" s="43"/>
      <c r="C128" s="44"/>
      <c r="D128" s="45"/>
    </row>
    <row r="129" spans="1:4" s="91" customFormat="1" ht="22.5" customHeight="1" x14ac:dyDescent="0.3">
      <c r="A129" s="40"/>
      <c r="B129" s="49" t="s">
        <v>113</v>
      </c>
      <c r="C129" s="50" t="s">
        <v>114</v>
      </c>
      <c r="D129" s="51"/>
    </row>
    <row r="130" spans="1:4" s="91" customFormat="1" ht="22.5" customHeight="1" x14ac:dyDescent="0.3">
      <c r="A130" s="37" t="s">
        <v>115</v>
      </c>
      <c r="B130" s="52">
        <v>50</v>
      </c>
      <c r="C130" s="53" t="s">
        <v>116</v>
      </c>
      <c r="D130" s="54"/>
    </row>
    <row r="131" spans="1:4" s="91" customFormat="1" ht="22.5" customHeight="1" x14ac:dyDescent="0.3">
      <c r="A131" s="37" t="s">
        <v>117</v>
      </c>
      <c r="B131" s="52">
        <v>2</v>
      </c>
      <c r="C131" s="53" t="s">
        <v>118</v>
      </c>
      <c r="D131" s="54" t="s">
        <v>119</v>
      </c>
    </row>
    <row r="132" spans="1:4" s="91" customFormat="1" ht="22.5" customHeight="1" x14ac:dyDescent="0.3">
      <c r="A132" s="37" t="s">
        <v>120</v>
      </c>
      <c r="B132" s="55" t="s">
        <v>122</v>
      </c>
      <c r="C132" s="53" t="s">
        <v>121</v>
      </c>
      <c r="D132" s="56">
        <v>0.06</v>
      </c>
    </row>
    <row r="133" spans="1:4" s="91" customFormat="1" ht="22.5" customHeight="1" x14ac:dyDescent="0.3">
      <c r="A133" s="37" t="s">
        <v>123</v>
      </c>
      <c r="B133" s="57">
        <v>14</v>
      </c>
      <c r="C133" s="53" t="s">
        <v>116</v>
      </c>
      <c r="D133" s="56">
        <v>0.05</v>
      </c>
    </row>
    <row r="134" spans="1:4" s="91" customFormat="1" ht="22.5" customHeight="1" x14ac:dyDescent="0.3">
      <c r="A134" s="37" t="s">
        <v>124</v>
      </c>
      <c r="B134" s="57">
        <v>0.8</v>
      </c>
      <c r="C134" s="53" t="s">
        <v>116</v>
      </c>
      <c r="D134" s="56" t="s">
        <v>125</v>
      </c>
    </row>
    <row r="135" spans="1:4" s="91" customFormat="1" ht="22.5" customHeight="1" x14ac:dyDescent="0.3">
      <c r="A135" s="37" t="s">
        <v>126</v>
      </c>
      <c r="B135" s="57">
        <v>0</v>
      </c>
      <c r="C135" s="53" t="s">
        <v>116</v>
      </c>
      <c r="D135" s="56">
        <v>0</v>
      </c>
    </row>
    <row r="136" spans="1:4" s="91" customFormat="1" ht="22.5" customHeight="1" x14ac:dyDescent="0.3">
      <c r="A136" s="37" t="s">
        <v>127</v>
      </c>
      <c r="B136" s="57">
        <v>3</v>
      </c>
      <c r="C136" s="53" t="s">
        <v>116</v>
      </c>
      <c r="D136" s="56">
        <v>0.06</v>
      </c>
    </row>
    <row r="137" spans="1:4" s="91" customFormat="1" ht="22.5" customHeight="1" x14ac:dyDescent="0.3">
      <c r="A137" s="37" t="s">
        <v>128</v>
      </c>
      <c r="B137" s="57">
        <v>6.2</v>
      </c>
      <c r="C137" s="53" t="s">
        <v>116</v>
      </c>
      <c r="D137" s="56">
        <v>0.09</v>
      </c>
    </row>
    <row r="138" spans="1:4" s="91" customFormat="1" ht="22.5" customHeight="1" x14ac:dyDescent="0.3">
      <c r="A138" s="37" t="s">
        <v>129</v>
      </c>
      <c r="B138" s="57">
        <v>3.9</v>
      </c>
      <c r="C138" s="53" t="s">
        <v>116</v>
      </c>
      <c r="D138" s="56">
        <v>0.1</v>
      </c>
    </row>
    <row r="139" spans="1:4" s="91" customFormat="1" ht="22.5" customHeight="1" x14ac:dyDescent="0.3">
      <c r="A139" s="37" t="s">
        <v>130</v>
      </c>
      <c r="B139" s="57">
        <v>0</v>
      </c>
      <c r="C139" s="53" t="s">
        <v>116</v>
      </c>
      <c r="D139" s="56">
        <v>0</v>
      </c>
    </row>
    <row r="140" spans="1:4" s="91" customFormat="1" ht="22.5" customHeight="1" x14ac:dyDescent="0.3">
      <c r="A140" s="37" t="s">
        <v>131</v>
      </c>
      <c r="B140" s="57">
        <v>0</v>
      </c>
      <c r="C140" s="53" t="s">
        <v>116</v>
      </c>
      <c r="D140" s="56">
        <v>0</v>
      </c>
    </row>
    <row r="141" spans="1:4" s="91" customFormat="1" ht="22.5" customHeight="1" x14ac:dyDescent="0.3">
      <c r="A141" s="37" t="s">
        <v>132</v>
      </c>
      <c r="B141" s="57"/>
      <c r="C141" s="53" t="s">
        <v>133</v>
      </c>
      <c r="D141" s="56"/>
    </row>
    <row r="142" spans="1:4" s="91" customFormat="1" ht="22.5" customHeight="1" x14ac:dyDescent="0.3">
      <c r="A142" s="37" t="s">
        <v>134</v>
      </c>
      <c r="B142" s="57">
        <v>222</v>
      </c>
      <c r="C142" s="53" t="s">
        <v>133</v>
      </c>
      <c r="D142" s="56">
        <v>0.11</v>
      </c>
    </row>
    <row r="143" spans="1:4" s="91" customFormat="1" ht="22.5" customHeight="1" x14ac:dyDescent="0.3">
      <c r="A143" s="37" t="s">
        <v>135</v>
      </c>
      <c r="B143" s="57"/>
      <c r="C143" s="53"/>
      <c r="D143" s="56"/>
    </row>
    <row r="144" spans="1:4" s="91" customFormat="1" ht="22.5" customHeight="1" x14ac:dyDescent="0.3">
      <c r="A144" s="37" t="s">
        <v>136</v>
      </c>
      <c r="B144" s="58"/>
      <c r="C144" s="47"/>
      <c r="D144" s="59"/>
    </row>
    <row r="145" spans="1:4" s="91" customFormat="1" ht="22.5" customHeight="1" x14ac:dyDescent="0.3">
      <c r="A145" s="37" t="s">
        <v>137</v>
      </c>
      <c r="B145" s="58"/>
      <c r="C145" s="47" t="s">
        <v>116</v>
      </c>
      <c r="D145" s="59"/>
    </row>
    <row r="146" spans="1:4" s="91" customFormat="1" ht="22.5" customHeight="1" x14ac:dyDescent="0.3">
      <c r="A146" s="37" t="s">
        <v>138</v>
      </c>
      <c r="B146" s="58"/>
      <c r="C146" s="47" t="s">
        <v>116</v>
      </c>
      <c r="D146" s="59"/>
    </row>
    <row r="147" spans="1:4" s="91" customFormat="1" ht="22.5" customHeight="1" x14ac:dyDescent="0.3">
      <c r="A147" s="37" t="s">
        <v>139</v>
      </c>
      <c r="B147" s="58"/>
      <c r="C147" s="47" t="s">
        <v>140</v>
      </c>
      <c r="D147" s="59"/>
    </row>
    <row r="148" spans="1:4" s="91" customFormat="1" ht="22.5" customHeight="1" x14ac:dyDescent="0.3">
      <c r="A148" s="37" t="s">
        <v>141</v>
      </c>
      <c r="B148" s="58"/>
      <c r="C148" s="47" t="s">
        <v>133</v>
      </c>
      <c r="D148" s="59"/>
    </row>
    <row r="149" spans="1:4" s="91" customFormat="1" ht="22.5" customHeight="1" x14ac:dyDescent="0.3">
      <c r="A149" s="37" t="s">
        <v>142</v>
      </c>
      <c r="B149" s="58"/>
      <c r="C149" s="47" t="s">
        <v>143</v>
      </c>
      <c r="D149" s="59"/>
    </row>
    <row r="150" spans="1:4" s="91" customFormat="1" ht="22.5" customHeight="1" x14ac:dyDescent="0.3">
      <c r="A150" s="37" t="s">
        <v>144</v>
      </c>
      <c r="B150" s="58"/>
      <c r="C150" s="47" t="s">
        <v>133</v>
      </c>
      <c r="D150" s="59"/>
    </row>
    <row r="151" spans="1:4" s="91" customFormat="1" ht="22.5" customHeight="1" x14ac:dyDescent="0.3">
      <c r="A151" s="37" t="s">
        <v>145</v>
      </c>
      <c r="B151" s="58"/>
      <c r="C151" s="47" t="s">
        <v>133</v>
      </c>
      <c r="D151" s="59"/>
    </row>
    <row r="152" spans="1:4" s="91" customFormat="1" ht="22.5" customHeight="1" x14ac:dyDescent="0.3">
      <c r="A152" s="37" t="s">
        <v>146</v>
      </c>
      <c r="B152" s="58"/>
      <c r="C152" s="47" t="s">
        <v>133</v>
      </c>
      <c r="D152" s="59"/>
    </row>
    <row r="153" spans="1:4" s="91" customFormat="1" ht="22.5" customHeight="1" x14ac:dyDescent="0.3">
      <c r="A153" s="37" t="s">
        <v>147</v>
      </c>
      <c r="B153" s="58"/>
      <c r="C153" s="47" t="s">
        <v>133</v>
      </c>
      <c r="D153" s="59"/>
    </row>
    <row r="154" spans="1:4" s="91" customFormat="1" ht="22.5" customHeight="1" x14ac:dyDescent="0.3">
      <c r="A154" s="37" t="s">
        <v>148</v>
      </c>
      <c r="B154" s="58"/>
      <c r="C154" s="47" t="s">
        <v>133</v>
      </c>
      <c r="D154" s="59"/>
    </row>
    <row r="155" spans="1:4" s="91" customFormat="1" ht="22.5" customHeight="1" x14ac:dyDescent="0.3">
      <c r="A155" s="37" t="s">
        <v>149</v>
      </c>
      <c r="B155" s="58"/>
      <c r="C155" s="47" t="s">
        <v>133</v>
      </c>
      <c r="D155" s="59"/>
    </row>
    <row r="156" spans="1:4" s="91" customFormat="1" ht="22.5" customHeight="1" x14ac:dyDescent="0.3">
      <c r="A156" s="37" t="s">
        <v>150</v>
      </c>
      <c r="B156" s="58"/>
      <c r="C156" s="47" t="s">
        <v>116</v>
      </c>
      <c r="D156" s="59"/>
    </row>
    <row r="157" spans="1:4" s="91" customFormat="1" ht="22.5" customHeight="1" x14ac:dyDescent="0.3">
      <c r="A157" s="37" t="s">
        <v>151</v>
      </c>
      <c r="B157" s="58"/>
      <c r="C157" s="47" t="s">
        <v>133</v>
      </c>
      <c r="D157" s="59"/>
    </row>
    <row r="158" spans="1:4" s="91" customFormat="1" ht="22.5" customHeight="1" x14ac:dyDescent="0.3">
      <c r="A158" s="37" t="s">
        <v>152</v>
      </c>
      <c r="B158" s="58"/>
      <c r="C158" s="47" t="s">
        <v>133</v>
      </c>
      <c r="D158" s="59"/>
    </row>
    <row r="159" spans="1:4" s="91" customFormat="1" ht="22.5" customHeight="1" thickBot="1" x14ac:dyDescent="0.35">
      <c r="A159" s="37" t="s">
        <v>153</v>
      </c>
      <c r="B159" s="60"/>
      <c r="C159" s="61"/>
      <c r="D159" s="62"/>
    </row>
    <row r="160" spans="1:4" s="91" customFormat="1" ht="22.5" customHeight="1" thickBot="1" x14ac:dyDescent="0.35">
      <c r="A160" s="13" t="s">
        <v>154</v>
      </c>
      <c r="B160" s="43"/>
      <c r="C160" s="44"/>
      <c r="D160" s="45"/>
    </row>
    <row r="161" spans="1:4" s="91" customFormat="1" ht="22.5" customHeight="1" x14ac:dyDescent="0.3">
      <c r="A161" s="37"/>
      <c r="B161" s="46" t="s">
        <v>155</v>
      </c>
      <c r="C161" s="47" t="s">
        <v>156</v>
      </c>
      <c r="D161" s="48" t="s">
        <v>47</v>
      </c>
    </row>
    <row r="162" spans="1:4" s="91" customFormat="1" ht="22.5" customHeight="1" x14ac:dyDescent="0.3">
      <c r="A162" s="37" t="s">
        <v>157</v>
      </c>
      <c r="B162" s="46"/>
      <c r="C162" s="47" t="s">
        <v>103</v>
      </c>
      <c r="D162" s="48"/>
    </row>
    <row r="163" spans="1:4" s="91" customFormat="1" ht="22.5" customHeight="1" x14ac:dyDescent="0.3">
      <c r="A163" s="37" t="s">
        <v>158</v>
      </c>
      <c r="B163" s="46"/>
      <c r="C163" s="47" t="s">
        <v>103</v>
      </c>
      <c r="D163" s="48"/>
    </row>
    <row r="164" spans="1:4" s="91" customFormat="1" ht="22.5" customHeight="1" x14ac:dyDescent="0.3">
      <c r="A164" s="37" t="s">
        <v>159</v>
      </c>
      <c r="B164" s="46"/>
      <c r="C164" s="47" t="s">
        <v>103</v>
      </c>
      <c r="D164" s="48"/>
    </row>
    <row r="165" spans="1:4" s="91" customFormat="1" ht="22.5" customHeight="1" x14ac:dyDescent="0.3">
      <c r="A165" s="37" t="s">
        <v>160</v>
      </c>
      <c r="B165" s="46"/>
      <c r="C165" s="47" t="s">
        <v>103</v>
      </c>
      <c r="D165" s="48"/>
    </row>
    <row r="166" spans="1:4" s="91" customFormat="1" ht="22.5" customHeight="1" x14ac:dyDescent="0.3">
      <c r="A166" s="37" t="s">
        <v>161</v>
      </c>
      <c r="B166" s="46"/>
      <c r="C166" s="47" t="s">
        <v>103</v>
      </c>
      <c r="D166" s="48"/>
    </row>
    <row r="167" spans="1:4" s="91" customFormat="1" ht="22.5" customHeight="1" x14ac:dyDescent="0.3">
      <c r="A167" s="37" t="s">
        <v>162</v>
      </c>
      <c r="B167" s="46"/>
      <c r="C167" s="47" t="s">
        <v>103</v>
      </c>
      <c r="D167" s="48"/>
    </row>
    <row r="168" spans="1:4" s="91" customFormat="1" ht="22.5" customHeight="1" x14ac:dyDescent="0.3">
      <c r="A168" s="37" t="s">
        <v>163</v>
      </c>
      <c r="B168" s="46"/>
      <c r="C168" s="47" t="s">
        <v>103</v>
      </c>
      <c r="D168" s="48"/>
    </row>
    <row r="169" spans="1:4" s="91" customFormat="1" ht="22.5" customHeight="1" x14ac:dyDescent="0.3">
      <c r="A169" s="37" t="s">
        <v>164</v>
      </c>
      <c r="B169" s="46"/>
      <c r="C169" s="47" t="s">
        <v>103</v>
      </c>
      <c r="D169" s="48"/>
    </row>
    <row r="170" spans="1:4" s="91" customFormat="1" ht="22.5" customHeight="1" x14ac:dyDescent="0.3">
      <c r="A170" s="37" t="s">
        <v>165</v>
      </c>
      <c r="B170" s="46"/>
      <c r="C170" s="47" t="s">
        <v>103</v>
      </c>
      <c r="D170" s="48"/>
    </row>
    <row r="171" spans="1:4" s="91" customFormat="1" ht="22.5" customHeight="1" x14ac:dyDescent="0.3">
      <c r="A171" s="37" t="s">
        <v>166</v>
      </c>
      <c r="B171" s="46"/>
      <c r="C171" s="47" t="s">
        <v>103</v>
      </c>
      <c r="D171" s="48"/>
    </row>
    <row r="172" spans="1:4" s="91" customFormat="1" ht="22.5" customHeight="1" x14ac:dyDescent="0.3">
      <c r="A172" s="37" t="s">
        <v>167</v>
      </c>
      <c r="B172" s="46"/>
      <c r="C172" s="47"/>
      <c r="D172" s="48" t="s">
        <v>103</v>
      </c>
    </row>
    <row r="173" spans="1:4" s="91" customFormat="1" ht="22.5" customHeight="1" x14ac:dyDescent="0.3">
      <c r="A173" s="37" t="s">
        <v>168</v>
      </c>
      <c r="B173" s="46"/>
      <c r="C173" s="47"/>
      <c r="D173" s="48" t="s">
        <v>103</v>
      </c>
    </row>
    <row r="174" spans="1:4" s="91" customFormat="1" ht="22.5" customHeight="1" x14ac:dyDescent="0.3">
      <c r="A174" s="37" t="s">
        <v>169</v>
      </c>
      <c r="B174" s="46"/>
      <c r="C174" s="47" t="s">
        <v>103</v>
      </c>
      <c r="D174" s="48"/>
    </row>
    <row r="175" spans="1:4" s="91" customFormat="1" ht="22.5" customHeight="1" x14ac:dyDescent="0.3">
      <c r="A175" s="37" t="s">
        <v>170</v>
      </c>
      <c r="B175" s="46"/>
      <c r="C175" s="47" t="s">
        <v>103</v>
      </c>
      <c r="D175" s="48"/>
    </row>
    <row r="176" spans="1:4" s="91" customFormat="1" ht="22.5" customHeight="1" x14ac:dyDescent="0.3">
      <c r="A176" s="37" t="s">
        <v>171</v>
      </c>
      <c r="B176" s="46"/>
      <c r="C176" s="47" t="s">
        <v>103</v>
      </c>
      <c r="D176" s="48"/>
    </row>
    <row r="177" spans="1:4" s="91" customFormat="1" ht="22.5" customHeight="1" x14ac:dyDescent="0.3">
      <c r="A177" s="37" t="s">
        <v>172</v>
      </c>
      <c r="B177" s="46"/>
      <c r="C177" s="47"/>
      <c r="D177" s="48" t="s">
        <v>103</v>
      </c>
    </row>
    <row r="178" spans="1:4" s="91" customFormat="1" ht="22.5" customHeight="1" x14ac:dyDescent="0.3">
      <c r="A178" s="37" t="s">
        <v>173</v>
      </c>
      <c r="B178" s="46"/>
      <c r="C178" s="47" t="s">
        <v>103</v>
      </c>
      <c r="D178" s="48"/>
    </row>
    <row r="179" spans="1:4" s="91" customFormat="1" ht="22.5" customHeight="1" x14ac:dyDescent="0.3">
      <c r="A179" s="37" t="s">
        <v>174</v>
      </c>
      <c r="B179" s="46" t="s">
        <v>103</v>
      </c>
      <c r="C179" s="47"/>
      <c r="D179" s="48"/>
    </row>
    <row r="180" spans="1:4" s="91" customFormat="1" ht="22.5" customHeight="1" x14ac:dyDescent="0.3">
      <c r="A180" s="37" t="s">
        <v>175</v>
      </c>
      <c r="B180" s="46" t="s">
        <v>103</v>
      </c>
      <c r="C180" s="47"/>
      <c r="D180" s="48"/>
    </row>
    <row r="181" spans="1:4" s="91" customFormat="1" ht="22.5" customHeight="1" x14ac:dyDescent="0.3">
      <c r="A181" s="37" t="s">
        <v>176</v>
      </c>
      <c r="B181" s="46"/>
      <c r="C181" s="47" t="s">
        <v>103</v>
      </c>
      <c r="D181" s="48"/>
    </row>
    <row r="182" spans="1:4" s="91" customFormat="1" ht="22.5" customHeight="1" x14ac:dyDescent="0.3">
      <c r="A182" s="37" t="s">
        <v>177</v>
      </c>
      <c r="B182" s="46"/>
      <c r="C182" s="47" t="s">
        <v>103</v>
      </c>
      <c r="D182" s="48"/>
    </row>
    <row r="183" spans="1:4" s="91" customFormat="1" ht="22.5" customHeight="1" x14ac:dyDescent="0.3">
      <c r="A183" s="37" t="s">
        <v>178</v>
      </c>
      <c r="B183" s="46" t="s">
        <v>103</v>
      </c>
      <c r="C183" s="47"/>
      <c r="D183" s="48"/>
    </row>
    <row r="184" spans="1:4" s="91" customFormat="1" ht="22.5" customHeight="1" x14ac:dyDescent="0.3">
      <c r="A184" s="37" t="s">
        <v>179</v>
      </c>
      <c r="B184" s="46"/>
      <c r="C184" s="47" t="s">
        <v>103</v>
      </c>
      <c r="D184" s="48"/>
    </row>
    <row r="185" spans="1:4" s="91" customFormat="1" ht="22.5" customHeight="1" x14ac:dyDescent="0.3">
      <c r="A185" s="37" t="s">
        <v>180</v>
      </c>
      <c r="B185" s="63"/>
      <c r="C185" s="61" t="s">
        <v>103</v>
      </c>
      <c r="D185" s="62"/>
    </row>
    <row r="186" spans="1:4" s="91" customFormat="1" ht="19.5" hidden="1" customHeight="1" x14ac:dyDescent="0.3">
      <c r="A186" s="12" t="s">
        <v>181</v>
      </c>
      <c r="B186" s="44"/>
      <c r="C186" s="44"/>
      <c r="D186" s="44"/>
    </row>
    <row r="187" spans="1:4" s="96" customFormat="1" ht="225" hidden="1" customHeight="1" x14ac:dyDescent="0.25">
      <c r="A187" s="5" t="s">
        <v>182</v>
      </c>
      <c r="B187" s="64"/>
      <c r="C187" s="65"/>
      <c r="D187" s="66"/>
    </row>
    <row r="188" spans="1:4" s="91" customFormat="1" ht="225" hidden="1" customHeight="1" x14ac:dyDescent="0.3">
      <c r="A188" s="4" t="s">
        <v>183</v>
      </c>
      <c r="B188" s="67"/>
      <c r="C188" s="68"/>
      <c r="D188" s="69"/>
    </row>
    <row r="189" spans="1:4" s="91" customFormat="1" ht="18.75" hidden="1" customHeight="1" x14ac:dyDescent="0.3">
      <c r="A189" s="3"/>
      <c r="B189" s="70"/>
      <c r="C189" s="68"/>
      <c r="D189" s="69"/>
    </row>
    <row r="190" spans="1:4" s="91" customFormat="1" ht="18.75" hidden="1" customHeight="1" x14ac:dyDescent="0.3">
      <c r="A190" s="3"/>
      <c r="B190" s="70"/>
      <c r="C190" s="68"/>
      <c r="D190" s="69"/>
    </row>
    <row r="191" spans="1:4" s="91" customFormat="1" ht="18.75" hidden="1" customHeight="1" x14ac:dyDescent="0.3">
      <c r="A191" s="3"/>
      <c r="B191" s="70"/>
      <c r="C191" s="68"/>
      <c r="D191" s="69"/>
    </row>
    <row r="192" spans="1:4" s="91" customFormat="1" ht="18.75" hidden="1" customHeight="1" x14ac:dyDescent="0.3">
      <c r="A192" s="3"/>
      <c r="B192" s="70"/>
      <c r="C192" s="68"/>
      <c r="D192" s="69"/>
    </row>
    <row r="193" spans="1:4" s="91" customFormat="1" ht="18.75" hidden="1" customHeight="1" x14ac:dyDescent="0.3">
      <c r="A193" s="3"/>
      <c r="B193" s="70"/>
      <c r="C193" s="68"/>
      <c r="D193" s="69"/>
    </row>
  </sheetData>
  <mergeCells count="108">
    <mergeCell ref="B113:D113"/>
    <mergeCell ref="B114:D114"/>
    <mergeCell ref="B115:D115"/>
    <mergeCell ref="B116:D116"/>
    <mergeCell ref="B117:D117"/>
    <mergeCell ref="B119:D119"/>
    <mergeCell ref="B120:D120"/>
    <mergeCell ref="B121:D121"/>
    <mergeCell ref="B122:D122"/>
    <mergeCell ref="B123:D123"/>
    <mergeCell ref="B124:D124"/>
    <mergeCell ref="B125:D125"/>
    <mergeCell ref="B126:D126"/>
    <mergeCell ref="B127:D127"/>
    <mergeCell ref="B95:D95"/>
    <mergeCell ref="B96:D96"/>
    <mergeCell ref="B97:D97"/>
    <mergeCell ref="B98:D98"/>
    <mergeCell ref="B99:D99"/>
    <mergeCell ref="B100:D100"/>
    <mergeCell ref="B101:D101"/>
    <mergeCell ref="B102:D102"/>
    <mergeCell ref="B103:D103"/>
    <mergeCell ref="B105:D105"/>
    <mergeCell ref="B106:D106"/>
    <mergeCell ref="B107:D107"/>
    <mergeCell ref="B108:D108"/>
    <mergeCell ref="B109:D109"/>
    <mergeCell ref="B110:D110"/>
    <mergeCell ref="B111:D111"/>
    <mergeCell ref="B112:D112"/>
    <mergeCell ref="B77:D77"/>
    <mergeCell ref="B78:D78"/>
    <mergeCell ref="B79:D79"/>
    <mergeCell ref="B80:D80"/>
    <mergeCell ref="B81:D81"/>
    <mergeCell ref="B82:D82"/>
    <mergeCell ref="B83:D83"/>
    <mergeCell ref="B84:D84"/>
    <mergeCell ref="B85:D85"/>
    <mergeCell ref="B86:D86"/>
    <mergeCell ref="B87:D87"/>
    <mergeCell ref="B88:D88"/>
    <mergeCell ref="B89:D89"/>
    <mergeCell ref="B91:D91"/>
    <mergeCell ref="B92:D92"/>
    <mergeCell ref="B93:D93"/>
    <mergeCell ref="B94:D94"/>
    <mergeCell ref="B57:D57"/>
    <mergeCell ref="B59:D59"/>
    <mergeCell ref="B60:D60"/>
    <mergeCell ref="B61:D61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37:D37"/>
    <mergeCell ref="B38:D38"/>
    <mergeCell ref="B40:D40"/>
    <mergeCell ref="B41:D41"/>
    <mergeCell ref="B42:D42"/>
    <mergeCell ref="B44:D44"/>
    <mergeCell ref="B45:D45"/>
    <mergeCell ref="B46:D46"/>
    <mergeCell ref="B47:D47"/>
    <mergeCell ref="B48:D48"/>
    <mergeCell ref="B49:D49"/>
    <mergeCell ref="B50:D50"/>
    <mergeCell ref="B52:D52"/>
    <mergeCell ref="B53:D53"/>
    <mergeCell ref="B54:D54"/>
    <mergeCell ref="B55:D55"/>
    <mergeCell ref="B56:D56"/>
    <mergeCell ref="B5:D5"/>
    <mergeCell ref="B6:D6"/>
    <mergeCell ref="B7:D7"/>
    <mergeCell ref="B9:D9"/>
    <mergeCell ref="B10:D10"/>
    <mergeCell ref="B11:D11"/>
    <mergeCell ref="B13:D13"/>
    <mergeCell ref="B14:D14"/>
    <mergeCell ref="B15:D15"/>
    <mergeCell ref="B16:D16"/>
    <mergeCell ref="B18:D18"/>
    <mergeCell ref="B19:D19"/>
    <mergeCell ref="B20:D20"/>
    <mergeCell ref="B21:D21"/>
    <mergeCell ref="B22:D22"/>
    <mergeCell ref="B24:D24"/>
    <mergeCell ref="B25:D25"/>
    <mergeCell ref="B26:D26"/>
    <mergeCell ref="B27:D27"/>
    <mergeCell ref="B28:D28"/>
    <mergeCell ref="B29:D29"/>
    <mergeCell ref="B30:D30"/>
    <mergeCell ref="B31:D31"/>
    <mergeCell ref="B34:D34"/>
    <mergeCell ref="B35:D35"/>
    <mergeCell ref="B36:D36"/>
  </mergeCells>
  <hyperlinks>
    <hyperlink ref="B5" r:id="rId1" display="fiscal@costafaria.ind.br" xr:uid="{EFD55896-358D-4DCA-B820-07836D3450F1}"/>
  </hyperlinks>
  <printOptions horizontalCentered="1"/>
  <pageMargins left="0.25" right="0.25" top="0.75" bottom="0.75" header="0.3" footer="0.3"/>
  <pageSetup paperSize="9" fitToHeight="0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Ficha Cadastro 10404</vt:lpstr>
      <vt:lpstr>'Ficha Cadastro 10404'!Area_de_impressao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simplus5</dc:creator>
  <cp:keywords/>
  <dc:description/>
  <cp:lastModifiedBy>Juliano</cp:lastModifiedBy>
  <cp:revision/>
  <dcterms:created xsi:type="dcterms:W3CDTF">2017-06-27T18:24:32Z</dcterms:created>
  <dcterms:modified xsi:type="dcterms:W3CDTF">2023-05-28T17:38:52Z</dcterms:modified>
  <cp:category/>
  <cp:contentStatus/>
</cp:coreProperties>
</file>